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<sst xmlns="http://schemas.openxmlformats.org/spreadsheetml/2006/main" count="318" uniqueCount="106">
  <si>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</si>
  <si>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</si>
  <si>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</si>
  <si>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</si>
  <si>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</si>
  <si>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</si>
  <si>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</si>
  <si>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</si>
  <si>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</si>
  <si>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</si>
  <si>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</si>
  <si>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</si>
  <si>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</si>
  <si>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</si>
  <si>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</si>
  <si>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</si>
  <si>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</si>
  <si>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</si>
  <si>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</si>
  <si>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</si>
  <si>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</si>
  <si>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</si>
  <si>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</si>
  <si>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</si>
  <si>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</si>
  <si>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</si>
  <si>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</si>
  <si>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</si>
  <si>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</si>
  <si>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</si>
  <si>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</si>
  <si>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</si>
  <si>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</si>
  <si>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</si>
  <si>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</si>
  <si>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</si>
  <si>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</si>
  <si>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</si>
  <si>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</si>
  <si>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</si>
  <si>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</si>
  <si>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</si>
  <si>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</si>
  <si>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</si>
  <si>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</si>
  <si>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</si>
  <si>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</si>
  <si>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</si>
  <si>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</si>
  <si>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</si>
  <si>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</si>
  <si>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</si>
  <si>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</si>
  <si>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</si>
  <si>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</si>
  <si>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</si>
  <si>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</si>
  <si>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</si>
  <si>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</si>
  <si>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</si>
  <si>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</si>
  <si>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</si>
  <si>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</si>
  <si>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</si>
  <si>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</si>
  <si>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</si>
  <si>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</si>
  <si>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</si>
  <si>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</si>
  <si>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</si>
  <si>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</si>
  <si>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</si>
  <si>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</si>
  <si>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</si>
  <si>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</si>
  <si>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</si>
  <si>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</si>
  <si>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</si>
  <si>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</si>
  <si>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</si>
  <si>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</si>
  <si>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</si>
  <si>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</si>
  <si>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</si>
  <si>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</si>
  <si>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</si>
  <si>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</si>
  <si>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</si>
  <si>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</si>
  <si>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</si>
  <si>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</si>
  <si>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</si>
  <si>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</si>
  <si>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</si>
  <si>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</si>
  <si>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</si>
  <si>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</si>
  <si>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boleslawiecki</t>
  </si>
  <si>
    <t>powiat jeleniogórski</t>
  </si>
  <si>
    <t>powiat kamiennogorski</t>
  </si>
  <si>
    <t>powiat lubański</t>
  </si>
  <si>
    <t>powiat lwówecki</t>
  </si>
  <si>
    <t>powiat zgorzlecki</t>
  </si>
  <si>
    <t>0gółem stan na dzień 30.09.2007 r.</t>
  </si>
  <si>
    <t>Krajowe Biuro Wyborcze Delegtura w Jeleniej Górze</t>
  </si>
  <si>
    <t>Meldunek o stanie rejestru wyborców za III kwartał 2007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</si>
</sst>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9">
      <selection activeCell="D3" sqref="A3:IV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8" ht="12.75">
      <c r="A1" s="66" t="s">
        <v>104</v>
      </c>
      <c r="B1" s="66"/>
      <c r="C1" s="66"/>
      <c r="D1" s="66"/>
      <c r="E1" s="66" t="s">
        <v>105</v>
      </c>
      <c r="F1" s="66"/>
      <c r="G1" s="66"/>
      <c r="H1" s="66"/>
    </row>
    <row r="4" spans="1:20" ht="12.75">
      <c r="A4" s="21" t="s">
        <v>0</v>
      </c>
      <c r="B4" s="24" t="s">
        <v>1</v>
      </c>
      <c r="C4" s="24" t="s">
        <v>2</v>
      </c>
      <c r="D4" s="24" t="s">
        <v>3</v>
      </c>
      <c r="E4" s="24"/>
      <c r="F4" s="24"/>
      <c r="G4" s="24"/>
      <c r="H4" s="19" t="s">
        <v>4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0" ht="12.75">
      <c r="A5" s="22"/>
      <c r="B5" s="25"/>
      <c r="C5" s="25"/>
      <c r="D5" s="32" t="s">
        <v>5</v>
      </c>
      <c r="E5" s="34" t="s">
        <v>6</v>
      </c>
      <c r="F5" s="34" t="s">
        <v>7</v>
      </c>
      <c r="G5" s="36" t="s">
        <v>8</v>
      </c>
      <c r="H5" s="27" t="s">
        <v>9</v>
      </c>
      <c r="I5" s="27"/>
      <c r="J5" s="27"/>
      <c r="K5" s="27"/>
      <c r="L5" s="28" t="s">
        <v>10</v>
      </c>
      <c r="M5" s="30" t="s">
        <v>11</v>
      </c>
      <c r="N5" s="30"/>
      <c r="O5" s="30"/>
      <c r="P5" s="30"/>
      <c r="Q5" s="30" t="s">
        <v>12</v>
      </c>
      <c r="R5" s="30"/>
      <c r="S5" s="30"/>
      <c r="T5" s="31"/>
    </row>
    <row r="6" spans="1:20" ht="31.5">
      <c r="A6" s="23"/>
      <c r="B6" s="26"/>
      <c r="C6" s="26"/>
      <c r="D6" s="33"/>
      <c r="E6" s="35"/>
      <c r="F6" s="35"/>
      <c r="G6" s="37"/>
      <c r="H6" s="9" t="s">
        <v>5</v>
      </c>
      <c r="I6" s="10" t="s">
        <v>13</v>
      </c>
      <c r="J6" s="10" t="s">
        <v>14</v>
      </c>
      <c r="K6" s="10" t="s">
        <v>15</v>
      </c>
      <c r="L6" s="29"/>
      <c r="M6" s="11" t="s">
        <v>5</v>
      </c>
      <c r="N6" s="11" t="s">
        <v>16</v>
      </c>
      <c r="O6" s="11" t="s">
        <v>17</v>
      </c>
      <c r="P6" s="11" t="s">
        <v>18</v>
      </c>
      <c r="Q6" s="11" t="s">
        <v>5</v>
      </c>
      <c r="R6" s="11" t="s">
        <v>16</v>
      </c>
      <c r="S6" s="11" t="s">
        <v>17</v>
      </c>
      <c r="T6" s="12" t="s">
        <v>18</v>
      </c>
    </row>
    <row r="7" spans="1:20" ht="12.75">
      <c r="A7" s="13">
        <v>20100</v>
      </c>
      <c r="B7" s="14" t="s">
        <v>97</v>
      </c>
      <c r="C7" s="15">
        <f>SUM(C8:C13)</f>
        <v>88833</v>
      </c>
      <c r="D7" s="15">
        <f aca="true" t="shared" si="0" ref="D7:T7">SUM(D8:D13)</f>
        <v>70903</v>
      </c>
      <c r="E7" s="15">
        <f t="shared" si="0"/>
        <v>70745</v>
      </c>
      <c r="F7" s="15">
        <f t="shared" si="0"/>
        <v>158</v>
      </c>
      <c r="G7" s="15">
        <f t="shared" si="0"/>
        <v>2</v>
      </c>
      <c r="H7" s="15">
        <f t="shared" si="0"/>
        <v>156</v>
      </c>
      <c r="I7" s="15">
        <f t="shared" si="0"/>
        <v>124</v>
      </c>
      <c r="J7" s="15">
        <f t="shared" si="0"/>
        <v>18</v>
      </c>
      <c r="K7" s="15">
        <f t="shared" si="0"/>
        <v>14</v>
      </c>
      <c r="L7" s="15">
        <f t="shared" si="0"/>
        <v>252</v>
      </c>
      <c r="M7" s="15">
        <f t="shared" si="0"/>
        <v>252</v>
      </c>
      <c r="N7" s="15">
        <f t="shared" si="0"/>
        <v>112</v>
      </c>
      <c r="O7" s="15">
        <f t="shared" si="0"/>
        <v>126</v>
      </c>
      <c r="P7" s="15">
        <f t="shared" si="0"/>
        <v>14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</row>
    <row r="8" spans="1:20" ht="12.75">
      <c r="A8" s="16" t="s">
        <v>19</v>
      </c>
      <c r="B8" s="16" t="s">
        <v>20</v>
      </c>
      <c r="C8" s="16">
        <v>40443</v>
      </c>
      <c r="D8" s="16">
        <v>33537</v>
      </c>
      <c r="E8" s="16">
        <v>33490</v>
      </c>
      <c r="F8" s="16">
        <v>47</v>
      </c>
      <c r="G8" s="16">
        <v>0</v>
      </c>
      <c r="H8" s="16">
        <v>47</v>
      </c>
      <c r="I8" s="16">
        <v>29</v>
      </c>
      <c r="J8" s="16">
        <v>13</v>
      </c>
      <c r="K8" s="16">
        <v>5</v>
      </c>
      <c r="L8" s="16">
        <v>138</v>
      </c>
      <c r="M8" s="16">
        <v>138</v>
      </c>
      <c r="N8" s="16">
        <v>50</v>
      </c>
      <c r="O8" s="16">
        <v>83</v>
      </c>
      <c r="P8" s="16">
        <v>5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6" t="s">
        <v>21</v>
      </c>
      <c r="B9" s="16" t="s">
        <v>22</v>
      </c>
      <c r="C9" s="16">
        <v>12833</v>
      </c>
      <c r="D9" s="16">
        <v>9925</v>
      </c>
      <c r="E9" s="16">
        <v>9906</v>
      </c>
      <c r="F9" s="16">
        <v>19</v>
      </c>
      <c r="G9" s="16">
        <v>0</v>
      </c>
      <c r="H9" s="16">
        <v>19</v>
      </c>
      <c r="I9" s="16">
        <v>16</v>
      </c>
      <c r="J9" s="16">
        <v>2</v>
      </c>
      <c r="K9" s="16">
        <v>1</v>
      </c>
      <c r="L9" s="16">
        <v>28</v>
      </c>
      <c r="M9" s="16">
        <v>28</v>
      </c>
      <c r="N9" s="16">
        <v>18</v>
      </c>
      <c r="O9" s="16">
        <v>9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</row>
    <row r="10" spans="1:20" ht="12.75">
      <c r="A10" s="16" t="s">
        <v>23</v>
      </c>
      <c r="B10" s="16" t="s">
        <v>24</v>
      </c>
      <c r="C10" s="16">
        <v>5681</v>
      </c>
      <c r="D10" s="16">
        <v>4417</v>
      </c>
      <c r="E10" s="16">
        <v>4404</v>
      </c>
      <c r="F10" s="16">
        <v>13</v>
      </c>
      <c r="G10" s="16">
        <v>1</v>
      </c>
      <c r="H10" s="16">
        <v>12</v>
      </c>
      <c r="I10" s="16">
        <v>11</v>
      </c>
      <c r="J10" s="16">
        <v>0</v>
      </c>
      <c r="K10" s="16">
        <v>1</v>
      </c>
      <c r="L10" s="16">
        <v>24</v>
      </c>
      <c r="M10" s="16">
        <v>24</v>
      </c>
      <c r="N10" s="16">
        <v>11</v>
      </c>
      <c r="O10" s="16">
        <v>12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6" t="s">
        <v>25</v>
      </c>
      <c r="B11" s="16" t="s">
        <v>26</v>
      </c>
      <c r="C11" s="16">
        <v>15028</v>
      </c>
      <c r="D11" s="16">
        <v>11585</v>
      </c>
      <c r="E11" s="16">
        <v>11574</v>
      </c>
      <c r="F11" s="16">
        <v>11</v>
      </c>
      <c r="G11" s="16">
        <v>0</v>
      </c>
      <c r="H11" s="16">
        <v>11</v>
      </c>
      <c r="I11" s="16">
        <v>7</v>
      </c>
      <c r="J11" s="16">
        <v>0</v>
      </c>
      <c r="K11" s="16">
        <v>4</v>
      </c>
      <c r="L11" s="16">
        <v>33</v>
      </c>
      <c r="M11" s="16">
        <v>33</v>
      </c>
      <c r="N11" s="16">
        <v>19</v>
      </c>
      <c r="O11" s="16">
        <v>10</v>
      </c>
      <c r="P11" s="16">
        <v>4</v>
      </c>
      <c r="Q11" s="16">
        <v>0</v>
      </c>
      <c r="R11" s="16">
        <v>0</v>
      </c>
      <c r="S11" s="16">
        <v>0</v>
      </c>
      <c r="T11" s="16">
        <v>0</v>
      </c>
    </row>
    <row r="12" spans="1:20" ht="12.75">
      <c r="A12" s="16" t="s">
        <v>27</v>
      </c>
      <c r="B12" s="16" t="s">
        <v>28</v>
      </c>
      <c r="C12" s="16">
        <v>6871</v>
      </c>
      <c r="D12" s="16">
        <v>5136</v>
      </c>
      <c r="E12" s="16">
        <v>5110</v>
      </c>
      <c r="F12" s="16">
        <v>26</v>
      </c>
      <c r="G12" s="16">
        <v>1</v>
      </c>
      <c r="H12" s="16">
        <v>25</v>
      </c>
      <c r="I12" s="16">
        <v>24</v>
      </c>
      <c r="J12" s="16">
        <v>1</v>
      </c>
      <c r="K12" s="16">
        <v>0</v>
      </c>
      <c r="L12" s="16">
        <v>13</v>
      </c>
      <c r="M12" s="16">
        <v>13</v>
      </c>
      <c r="N12" s="16">
        <v>5</v>
      </c>
      <c r="O12" s="16">
        <v>8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ht="12.75">
      <c r="A13" s="16" t="s">
        <v>29</v>
      </c>
      <c r="B13" s="16" t="s">
        <v>30</v>
      </c>
      <c r="C13" s="16">
        <v>7977</v>
      </c>
      <c r="D13" s="16">
        <v>6303</v>
      </c>
      <c r="E13" s="16">
        <v>6261</v>
      </c>
      <c r="F13" s="16">
        <v>42</v>
      </c>
      <c r="G13" s="16">
        <v>0</v>
      </c>
      <c r="H13" s="16">
        <v>42</v>
      </c>
      <c r="I13" s="16">
        <v>37</v>
      </c>
      <c r="J13" s="16">
        <v>2</v>
      </c>
      <c r="K13" s="16">
        <v>3</v>
      </c>
      <c r="L13" s="16">
        <v>16</v>
      </c>
      <c r="M13" s="16">
        <v>16</v>
      </c>
      <c r="N13" s="16">
        <v>9</v>
      </c>
      <c r="O13" s="16">
        <v>4</v>
      </c>
      <c r="P13" s="16">
        <v>3</v>
      </c>
      <c r="Q13" s="16">
        <v>0</v>
      </c>
      <c r="R13" s="16">
        <v>0</v>
      </c>
      <c r="S13" s="16">
        <v>0</v>
      </c>
      <c r="T13" s="16">
        <v>0</v>
      </c>
    </row>
    <row r="14" spans="1:20" ht="12.75">
      <c r="A14" s="17">
        <v>20600</v>
      </c>
      <c r="B14" s="17" t="s">
        <v>98</v>
      </c>
      <c r="C14" s="17">
        <f>SUM(C15:C23)</f>
        <v>64193</v>
      </c>
      <c r="D14" s="17">
        <f aca="true" t="shared" si="1" ref="D14:T14">SUM(D15:D23)</f>
        <v>52742</v>
      </c>
      <c r="E14" s="17">
        <f t="shared" si="1"/>
        <v>52172</v>
      </c>
      <c r="F14" s="17">
        <f t="shared" si="1"/>
        <v>570</v>
      </c>
      <c r="G14" s="17">
        <f t="shared" si="1"/>
        <v>5</v>
      </c>
      <c r="H14" s="17">
        <f t="shared" si="1"/>
        <v>565</v>
      </c>
      <c r="I14" s="17">
        <f t="shared" si="1"/>
        <v>477</v>
      </c>
      <c r="J14" s="17">
        <f t="shared" si="1"/>
        <v>68</v>
      </c>
      <c r="K14" s="17">
        <f t="shared" si="1"/>
        <v>20</v>
      </c>
      <c r="L14" s="17">
        <f t="shared" si="1"/>
        <v>326</v>
      </c>
      <c r="M14" s="17">
        <f t="shared" si="1"/>
        <v>326</v>
      </c>
      <c r="N14" s="17">
        <f t="shared" si="1"/>
        <v>161</v>
      </c>
      <c r="O14" s="17">
        <f t="shared" si="1"/>
        <v>145</v>
      </c>
      <c r="P14" s="17">
        <f t="shared" si="1"/>
        <v>20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7">
        <f t="shared" si="1"/>
        <v>0</v>
      </c>
    </row>
    <row r="15" spans="1:20" ht="12.75">
      <c r="A15" s="16" t="s">
        <v>31</v>
      </c>
      <c r="B15" s="16" t="s">
        <v>32</v>
      </c>
      <c r="C15" s="16">
        <v>4966</v>
      </c>
      <c r="D15" s="16">
        <v>4280</v>
      </c>
      <c r="E15" s="16">
        <v>4147</v>
      </c>
      <c r="F15" s="16">
        <v>133</v>
      </c>
      <c r="G15" s="16">
        <v>0</v>
      </c>
      <c r="H15" s="16">
        <v>133</v>
      </c>
      <c r="I15" s="16">
        <v>111</v>
      </c>
      <c r="J15" s="16">
        <v>22</v>
      </c>
      <c r="K15" s="16">
        <v>0</v>
      </c>
      <c r="L15" s="16">
        <v>30</v>
      </c>
      <c r="M15" s="16">
        <v>30</v>
      </c>
      <c r="N15" s="16">
        <v>2</v>
      </c>
      <c r="O15" s="16">
        <v>28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6" t="s">
        <v>33</v>
      </c>
      <c r="B16" s="16" t="s">
        <v>34</v>
      </c>
      <c r="C16" s="16">
        <v>11917</v>
      </c>
      <c r="D16" s="16">
        <v>9762</v>
      </c>
      <c r="E16" s="16">
        <v>9720</v>
      </c>
      <c r="F16" s="16">
        <v>42</v>
      </c>
      <c r="G16" s="16">
        <v>3</v>
      </c>
      <c r="H16" s="16">
        <v>39</v>
      </c>
      <c r="I16" s="16">
        <v>32</v>
      </c>
      <c r="J16" s="16">
        <v>6</v>
      </c>
      <c r="K16" s="16">
        <v>1</v>
      </c>
      <c r="L16" s="16">
        <v>54</v>
      </c>
      <c r="M16" s="16">
        <v>54</v>
      </c>
      <c r="N16" s="16">
        <v>27</v>
      </c>
      <c r="O16" s="16">
        <v>26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6" t="s">
        <v>35</v>
      </c>
      <c r="B17" s="16" t="s">
        <v>36</v>
      </c>
      <c r="C17" s="16">
        <v>6689</v>
      </c>
      <c r="D17" s="16">
        <v>5513</v>
      </c>
      <c r="E17" s="16">
        <v>5444</v>
      </c>
      <c r="F17" s="16">
        <v>69</v>
      </c>
      <c r="G17" s="16">
        <v>0</v>
      </c>
      <c r="H17" s="16">
        <v>69</v>
      </c>
      <c r="I17" s="16">
        <v>62</v>
      </c>
      <c r="J17" s="16">
        <v>3</v>
      </c>
      <c r="K17" s="16">
        <v>4</v>
      </c>
      <c r="L17" s="16">
        <v>25</v>
      </c>
      <c r="M17" s="16">
        <v>25</v>
      </c>
      <c r="N17" s="16">
        <v>6</v>
      </c>
      <c r="O17" s="16">
        <v>15</v>
      </c>
      <c r="P17" s="16">
        <v>4</v>
      </c>
      <c r="Q17" s="16">
        <v>0</v>
      </c>
      <c r="R17" s="16">
        <v>0</v>
      </c>
      <c r="S17" s="16">
        <v>0</v>
      </c>
      <c r="T17" s="16">
        <v>0</v>
      </c>
    </row>
    <row r="18" spans="1:20" ht="12.75">
      <c r="A18" s="16" t="s">
        <v>37</v>
      </c>
      <c r="B18" s="16" t="s">
        <v>38</v>
      </c>
      <c r="C18" s="16">
        <v>7062</v>
      </c>
      <c r="D18" s="16">
        <v>5999</v>
      </c>
      <c r="E18" s="16">
        <v>5895</v>
      </c>
      <c r="F18" s="16">
        <v>104</v>
      </c>
      <c r="G18" s="16">
        <v>0</v>
      </c>
      <c r="H18" s="16">
        <v>104</v>
      </c>
      <c r="I18" s="16">
        <v>84</v>
      </c>
      <c r="J18" s="16">
        <v>13</v>
      </c>
      <c r="K18" s="16">
        <v>7</v>
      </c>
      <c r="L18" s="16">
        <v>78</v>
      </c>
      <c r="M18" s="16">
        <v>78</v>
      </c>
      <c r="N18" s="16">
        <v>58</v>
      </c>
      <c r="O18" s="16">
        <v>13</v>
      </c>
      <c r="P18" s="16">
        <v>7</v>
      </c>
      <c r="Q18" s="16">
        <v>0</v>
      </c>
      <c r="R18" s="16">
        <v>0</v>
      </c>
      <c r="S18" s="16">
        <v>0</v>
      </c>
      <c r="T18" s="16">
        <v>0</v>
      </c>
    </row>
    <row r="19" spans="1:20" ht="12.75">
      <c r="A19" s="16" t="s">
        <v>39</v>
      </c>
      <c r="B19" s="16" t="s">
        <v>40</v>
      </c>
      <c r="C19" s="16">
        <v>4186</v>
      </c>
      <c r="D19" s="16">
        <v>3434</v>
      </c>
      <c r="E19" s="16">
        <v>3401</v>
      </c>
      <c r="F19" s="16">
        <v>33</v>
      </c>
      <c r="G19" s="16">
        <v>0</v>
      </c>
      <c r="H19" s="16">
        <v>33</v>
      </c>
      <c r="I19" s="16">
        <v>33</v>
      </c>
      <c r="J19" s="16">
        <v>0</v>
      </c>
      <c r="K19" s="16">
        <v>0</v>
      </c>
      <c r="L19" s="16">
        <v>27</v>
      </c>
      <c r="M19" s="16">
        <v>27</v>
      </c>
      <c r="N19" s="16">
        <v>23</v>
      </c>
      <c r="O19" s="16">
        <v>4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6" t="s">
        <v>41</v>
      </c>
      <c r="B20" s="16" t="s">
        <v>42</v>
      </c>
      <c r="C20" s="16">
        <v>6334</v>
      </c>
      <c r="D20" s="16">
        <v>5037</v>
      </c>
      <c r="E20" s="16">
        <v>5030</v>
      </c>
      <c r="F20" s="16">
        <v>7</v>
      </c>
      <c r="G20" s="16">
        <v>0</v>
      </c>
      <c r="H20" s="16">
        <v>7</v>
      </c>
      <c r="I20" s="16">
        <v>6</v>
      </c>
      <c r="J20" s="16">
        <v>1</v>
      </c>
      <c r="K20" s="16">
        <v>0</v>
      </c>
      <c r="L20" s="16">
        <v>20</v>
      </c>
      <c r="M20" s="16">
        <v>20</v>
      </c>
      <c r="N20" s="16">
        <v>7</v>
      </c>
      <c r="O20" s="16">
        <v>13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6" t="s">
        <v>43</v>
      </c>
      <c r="B21" s="16" t="s">
        <v>44</v>
      </c>
      <c r="C21" s="16">
        <v>10023</v>
      </c>
      <c r="D21" s="16">
        <v>8078</v>
      </c>
      <c r="E21" s="16">
        <v>8002</v>
      </c>
      <c r="F21" s="16">
        <v>76</v>
      </c>
      <c r="G21" s="16">
        <v>2</v>
      </c>
      <c r="H21" s="16">
        <v>74</v>
      </c>
      <c r="I21" s="16">
        <v>55</v>
      </c>
      <c r="J21" s="16">
        <v>12</v>
      </c>
      <c r="K21" s="16">
        <v>7</v>
      </c>
      <c r="L21" s="16">
        <v>34</v>
      </c>
      <c r="M21" s="16">
        <v>34</v>
      </c>
      <c r="N21" s="16">
        <v>12</v>
      </c>
      <c r="O21" s="16">
        <v>15</v>
      </c>
      <c r="P21" s="16">
        <v>7</v>
      </c>
      <c r="Q21" s="16">
        <v>0</v>
      </c>
      <c r="R21" s="16">
        <v>0</v>
      </c>
      <c r="S21" s="16">
        <v>0</v>
      </c>
      <c r="T21" s="16">
        <v>0</v>
      </c>
    </row>
    <row r="22" spans="1:20" ht="12.75">
      <c r="A22" s="16" t="s">
        <v>45</v>
      </c>
      <c r="B22" s="16" t="s">
        <v>46</v>
      </c>
      <c r="C22" s="16">
        <v>7843</v>
      </c>
      <c r="D22" s="16">
        <v>6488</v>
      </c>
      <c r="E22" s="16">
        <v>6415</v>
      </c>
      <c r="F22" s="16">
        <v>73</v>
      </c>
      <c r="G22" s="16">
        <v>0</v>
      </c>
      <c r="H22" s="16">
        <v>73</v>
      </c>
      <c r="I22" s="16">
        <v>66</v>
      </c>
      <c r="J22" s="16">
        <v>7</v>
      </c>
      <c r="K22" s="16">
        <v>0</v>
      </c>
      <c r="L22" s="16">
        <v>37</v>
      </c>
      <c r="M22" s="16">
        <v>37</v>
      </c>
      <c r="N22" s="16">
        <v>18</v>
      </c>
      <c r="O22" s="16">
        <v>19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ht="12.75">
      <c r="A23" s="16" t="s">
        <v>47</v>
      </c>
      <c r="B23" s="16" t="s">
        <v>48</v>
      </c>
      <c r="C23" s="16">
        <v>5173</v>
      </c>
      <c r="D23" s="16">
        <v>4151</v>
      </c>
      <c r="E23" s="16">
        <v>4118</v>
      </c>
      <c r="F23" s="16">
        <v>33</v>
      </c>
      <c r="G23" s="16">
        <v>0</v>
      </c>
      <c r="H23" s="16">
        <v>33</v>
      </c>
      <c r="I23" s="16">
        <v>28</v>
      </c>
      <c r="J23" s="16">
        <v>4</v>
      </c>
      <c r="K23" s="16">
        <v>1</v>
      </c>
      <c r="L23" s="16">
        <v>21</v>
      </c>
      <c r="M23" s="16">
        <v>21</v>
      </c>
      <c r="N23" s="16">
        <v>8</v>
      </c>
      <c r="O23" s="16">
        <v>12</v>
      </c>
      <c r="P23" s="16">
        <v>1</v>
      </c>
      <c r="Q23" s="16">
        <v>0</v>
      </c>
      <c r="R23" s="16">
        <v>0</v>
      </c>
      <c r="S23" s="16">
        <v>0</v>
      </c>
      <c r="T23" s="16">
        <v>0</v>
      </c>
    </row>
    <row r="24" spans="1:20" ht="12.75">
      <c r="A24" s="17">
        <v>20700</v>
      </c>
      <c r="B24" s="17" t="s">
        <v>99</v>
      </c>
      <c r="C24" s="17">
        <f>SUM(C25:C28)</f>
        <v>47348</v>
      </c>
      <c r="D24" s="17">
        <f aca="true" t="shared" si="2" ref="D24:T24">SUM(D25:D28)</f>
        <v>37971</v>
      </c>
      <c r="E24" s="17">
        <f t="shared" si="2"/>
        <v>37923</v>
      </c>
      <c r="F24" s="17">
        <f t="shared" si="2"/>
        <v>48</v>
      </c>
      <c r="G24" s="17">
        <f t="shared" si="2"/>
        <v>2</v>
      </c>
      <c r="H24" s="17">
        <f t="shared" si="2"/>
        <v>46</v>
      </c>
      <c r="I24" s="17">
        <f t="shared" si="2"/>
        <v>38</v>
      </c>
      <c r="J24" s="17">
        <f t="shared" si="2"/>
        <v>4</v>
      </c>
      <c r="K24" s="17">
        <f t="shared" si="2"/>
        <v>4</v>
      </c>
      <c r="L24" s="17">
        <f t="shared" si="2"/>
        <v>163</v>
      </c>
      <c r="M24" s="17">
        <f t="shared" si="2"/>
        <v>163</v>
      </c>
      <c r="N24" s="17">
        <f t="shared" si="2"/>
        <v>76</v>
      </c>
      <c r="O24" s="17">
        <f t="shared" si="2"/>
        <v>83</v>
      </c>
      <c r="P24" s="17">
        <f t="shared" si="2"/>
        <v>4</v>
      </c>
      <c r="Q24" s="17">
        <f t="shared" si="2"/>
        <v>0</v>
      </c>
      <c r="R24" s="17">
        <f t="shared" si="2"/>
        <v>0</v>
      </c>
      <c r="S24" s="17">
        <f t="shared" si="2"/>
        <v>0</v>
      </c>
      <c r="T24" s="17">
        <f t="shared" si="2"/>
        <v>0</v>
      </c>
    </row>
    <row r="25" spans="1:20" ht="12.75">
      <c r="A25" s="16" t="s">
        <v>49</v>
      </c>
      <c r="B25" s="16" t="s">
        <v>50</v>
      </c>
      <c r="C25" s="16">
        <v>21870</v>
      </c>
      <c r="D25" s="16">
        <v>17834</v>
      </c>
      <c r="E25" s="16">
        <v>17830</v>
      </c>
      <c r="F25" s="16">
        <v>4</v>
      </c>
      <c r="G25" s="16">
        <v>0</v>
      </c>
      <c r="H25" s="16">
        <v>4</v>
      </c>
      <c r="I25" s="16">
        <v>4</v>
      </c>
      <c r="J25" s="16">
        <v>0</v>
      </c>
      <c r="K25" s="16">
        <v>0</v>
      </c>
      <c r="L25" s="16">
        <v>79</v>
      </c>
      <c r="M25" s="16">
        <v>79</v>
      </c>
      <c r="N25" s="16">
        <v>34</v>
      </c>
      <c r="O25" s="16">
        <v>45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2.75">
      <c r="A26" s="16" t="s">
        <v>51</v>
      </c>
      <c r="B26" s="16" t="s">
        <v>52</v>
      </c>
      <c r="C26" s="16">
        <v>8807</v>
      </c>
      <c r="D26" s="16">
        <v>6767</v>
      </c>
      <c r="E26" s="16">
        <v>6742</v>
      </c>
      <c r="F26" s="16">
        <v>25</v>
      </c>
      <c r="G26" s="16">
        <v>2</v>
      </c>
      <c r="H26" s="16">
        <v>23</v>
      </c>
      <c r="I26" s="16">
        <v>17</v>
      </c>
      <c r="J26" s="16">
        <v>3</v>
      </c>
      <c r="K26" s="16">
        <v>3</v>
      </c>
      <c r="L26" s="16">
        <v>40</v>
      </c>
      <c r="M26" s="16">
        <v>40</v>
      </c>
      <c r="N26" s="16">
        <v>24</v>
      </c>
      <c r="O26" s="16">
        <v>13</v>
      </c>
      <c r="P26" s="16">
        <v>3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6" t="s">
        <v>53</v>
      </c>
      <c r="B27" s="16" t="s">
        <v>54</v>
      </c>
      <c r="C27" s="16">
        <v>11871</v>
      </c>
      <c r="D27" s="16">
        <v>9533</v>
      </c>
      <c r="E27" s="16">
        <v>9531</v>
      </c>
      <c r="F27" s="16">
        <v>2</v>
      </c>
      <c r="G27" s="16">
        <v>0</v>
      </c>
      <c r="H27" s="16">
        <v>2</v>
      </c>
      <c r="I27" s="16">
        <v>2</v>
      </c>
      <c r="J27" s="16">
        <v>0</v>
      </c>
      <c r="K27" s="16">
        <v>0</v>
      </c>
      <c r="L27" s="16">
        <v>30</v>
      </c>
      <c r="M27" s="16">
        <v>30</v>
      </c>
      <c r="N27" s="16">
        <v>14</v>
      </c>
      <c r="O27" s="16">
        <v>16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6" t="s">
        <v>55</v>
      </c>
      <c r="B28" s="16" t="s">
        <v>56</v>
      </c>
      <c r="C28" s="16">
        <v>4800</v>
      </c>
      <c r="D28" s="16">
        <v>3837</v>
      </c>
      <c r="E28" s="16">
        <v>3820</v>
      </c>
      <c r="F28" s="16">
        <v>17</v>
      </c>
      <c r="G28" s="16">
        <v>0</v>
      </c>
      <c r="H28" s="16">
        <v>17</v>
      </c>
      <c r="I28" s="16">
        <v>15</v>
      </c>
      <c r="J28" s="16">
        <v>1</v>
      </c>
      <c r="K28" s="16">
        <v>1</v>
      </c>
      <c r="L28" s="16">
        <v>14</v>
      </c>
      <c r="M28" s="16">
        <v>14</v>
      </c>
      <c r="N28" s="16">
        <v>4</v>
      </c>
      <c r="O28" s="16">
        <v>9</v>
      </c>
      <c r="P28" s="16">
        <v>1</v>
      </c>
      <c r="Q28" s="16">
        <v>0</v>
      </c>
      <c r="R28" s="16">
        <v>0</v>
      </c>
      <c r="S28" s="16">
        <v>0</v>
      </c>
      <c r="T28" s="16">
        <v>0</v>
      </c>
    </row>
    <row r="29" spans="1:20" ht="12.75">
      <c r="A29" s="17">
        <v>21000</v>
      </c>
      <c r="B29" s="17" t="s">
        <v>100</v>
      </c>
      <c r="C29" s="17">
        <f aca="true" t="shared" si="3" ref="C29:T29">SUM(C30:C36)</f>
        <v>57933</v>
      </c>
      <c r="D29" s="17">
        <f t="shared" si="3"/>
        <v>46549</v>
      </c>
      <c r="E29" s="17">
        <f t="shared" si="3"/>
        <v>46407</v>
      </c>
      <c r="F29" s="17">
        <f t="shared" si="3"/>
        <v>142</v>
      </c>
      <c r="G29" s="17">
        <f t="shared" si="3"/>
        <v>0</v>
      </c>
      <c r="H29" s="17">
        <f t="shared" si="3"/>
        <v>142</v>
      </c>
      <c r="I29" s="17">
        <f t="shared" si="3"/>
        <v>124</v>
      </c>
      <c r="J29" s="17">
        <f t="shared" si="3"/>
        <v>13</v>
      </c>
      <c r="K29" s="17">
        <f t="shared" si="3"/>
        <v>5</v>
      </c>
      <c r="L29" s="17">
        <f t="shared" si="3"/>
        <v>215</v>
      </c>
      <c r="M29" s="17">
        <f t="shared" si="3"/>
        <v>215</v>
      </c>
      <c r="N29" s="17">
        <f t="shared" si="3"/>
        <v>91</v>
      </c>
      <c r="O29" s="17">
        <f t="shared" si="3"/>
        <v>119</v>
      </c>
      <c r="P29" s="17">
        <f t="shared" si="3"/>
        <v>5</v>
      </c>
      <c r="Q29" s="17">
        <f t="shared" si="3"/>
        <v>0</v>
      </c>
      <c r="R29" s="17">
        <f t="shared" si="3"/>
        <v>0</v>
      </c>
      <c r="S29" s="17">
        <f t="shared" si="3"/>
        <v>0</v>
      </c>
      <c r="T29" s="17">
        <f t="shared" si="3"/>
        <v>0</v>
      </c>
    </row>
    <row r="30" spans="1:20" ht="12.75">
      <c r="A30" s="16" t="s">
        <v>57</v>
      </c>
      <c r="B30" s="16" t="s">
        <v>58</v>
      </c>
      <c r="C30" s="16">
        <v>22721</v>
      </c>
      <c r="D30" s="16">
        <v>18702</v>
      </c>
      <c r="E30" s="16">
        <v>18685</v>
      </c>
      <c r="F30" s="16">
        <v>17</v>
      </c>
      <c r="G30" s="16">
        <v>0</v>
      </c>
      <c r="H30" s="16">
        <v>17</v>
      </c>
      <c r="I30" s="16">
        <v>16</v>
      </c>
      <c r="J30" s="16">
        <v>1</v>
      </c>
      <c r="K30" s="16">
        <v>0</v>
      </c>
      <c r="L30" s="16">
        <v>99</v>
      </c>
      <c r="M30" s="16">
        <v>99</v>
      </c>
      <c r="N30" s="16">
        <v>34</v>
      </c>
      <c r="O30" s="16">
        <v>65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6" t="s">
        <v>59</v>
      </c>
      <c r="B31" s="16" t="s">
        <v>60</v>
      </c>
      <c r="C31" s="16">
        <v>4589</v>
      </c>
      <c r="D31" s="16">
        <v>3759</v>
      </c>
      <c r="E31" s="16">
        <v>3731</v>
      </c>
      <c r="F31" s="16">
        <v>28</v>
      </c>
      <c r="G31" s="16">
        <v>0</v>
      </c>
      <c r="H31" s="16">
        <v>28</v>
      </c>
      <c r="I31" s="16">
        <v>24</v>
      </c>
      <c r="J31" s="16">
        <v>3</v>
      </c>
      <c r="K31" s="16">
        <v>1</v>
      </c>
      <c r="L31" s="16">
        <v>18</v>
      </c>
      <c r="M31" s="16">
        <v>18</v>
      </c>
      <c r="N31" s="16">
        <v>3</v>
      </c>
      <c r="O31" s="16">
        <v>14</v>
      </c>
      <c r="P31" s="16">
        <v>1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6" t="s">
        <v>61</v>
      </c>
      <c r="B32" s="16" t="s">
        <v>62</v>
      </c>
      <c r="C32" s="16">
        <v>10872</v>
      </c>
      <c r="D32" s="16">
        <v>8575</v>
      </c>
      <c r="E32" s="16">
        <v>8550</v>
      </c>
      <c r="F32" s="16">
        <v>25</v>
      </c>
      <c r="G32" s="16">
        <v>0</v>
      </c>
      <c r="H32" s="16">
        <v>25</v>
      </c>
      <c r="I32" s="16">
        <v>19</v>
      </c>
      <c r="J32" s="16">
        <v>2</v>
      </c>
      <c r="K32" s="16">
        <v>4</v>
      </c>
      <c r="L32" s="16">
        <v>34</v>
      </c>
      <c r="M32" s="16">
        <v>34</v>
      </c>
      <c r="N32" s="16">
        <v>19</v>
      </c>
      <c r="O32" s="16">
        <v>11</v>
      </c>
      <c r="P32" s="16">
        <v>4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6" t="s">
        <v>63</v>
      </c>
      <c r="B33" s="16" t="s">
        <v>64</v>
      </c>
      <c r="C33" s="16">
        <v>6546</v>
      </c>
      <c r="D33" s="16">
        <v>5089</v>
      </c>
      <c r="E33" s="16">
        <v>5064</v>
      </c>
      <c r="F33" s="16">
        <v>25</v>
      </c>
      <c r="G33" s="16">
        <v>0</v>
      </c>
      <c r="H33" s="16">
        <v>25</v>
      </c>
      <c r="I33" s="16">
        <v>23</v>
      </c>
      <c r="J33" s="16">
        <v>2</v>
      </c>
      <c r="K33" s="16">
        <v>0</v>
      </c>
      <c r="L33" s="16">
        <v>25</v>
      </c>
      <c r="M33" s="16">
        <v>25</v>
      </c>
      <c r="N33" s="16">
        <v>20</v>
      </c>
      <c r="O33" s="16">
        <v>5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ht="12.75">
      <c r="A34" s="16" t="s">
        <v>65</v>
      </c>
      <c r="B34" s="16" t="s">
        <v>66</v>
      </c>
      <c r="C34" s="16">
        <v>6865</v>
      </c>
      <c r="D34" s="16">
        <v>5483</v>
      </c>
      <c r="E34" s="16">
        <v>5462</v>
      </c>
      <c r="F34" s="16">
        <v>21</v>
      </c>
      <c r="G34" s="16">
        <v>0</v>
      </c>
      <c r="H34" s="16">
        <v>21</v>
      </c>
      <c r="I34" s="16">
        <v>17</v>
      </c>
      <c r="J34" s="16">
        <v>4</v>
      </c>
      <c r="K34" s="16">
        <v>0</v>
      </c>
      <c r="L34" s="16">
        <v>24</v>
      </c>
      <c r="M34" s="16">
        <v>24</v>
      </c>
      <c r="N34" s="16">
        <v>11</v>
      </c>
      <c r="O34" s="16">
        <v>13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ht="12.75">
      <c r="A35" s="16" t="s">
        <v>67</v>
      </c>
      <c r="B35" s="16" t="s">
        <v>68</v>
      </c>
      <c r="C35" s="16">
        <v>1721</v>
      </c>
      <c r="D35" s="16">
        <v>1323</v>
      </c>
      <c r="E35" s="16">
        <v>1303</v>
      </c>
      <c r="F35" s="16">
        <v>20</v>
      </c>
      <c r="G35" s="16">
        <v>0</v>
      </c>
      <c r="H35" s="16">
        <v>20</v>
      </c>
      <c r="I35" s="16">
        <v>20</v>
      </c>
      <c r="J35" s="16">
        <v>0</v>
      </c>
      <c r="K35" s="16">
        <v>0</v>
      </c>
      <c r="L35" s="16">
        <v>2</v>
      </c>
      <c r="M35" s="16">
        <v>2</v>
      </c>
      <c r="N35" s="16">
        <v>0</v>
      </c>
      <c r="O35" s="16">
        <v>2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6" t="s">
        <v>69</v>
      </c>
      <c r="B36" s="16" t="s">
        <v>70</v>
      </c>
      <c r="C36" s="16">
        <v>4619</v>
      </c>
      <c r="D36" s="16">
        <v>3618</v>
      </c>
      <c r="E36" s="16">
        <v>3612</v>
      </c>
      <c r="F36" s="16">
        <v>6</v>
      </c>
      <c r="G36" s="16">
        <v>0</v>
      </c>
      <c r="H36" s="16">
        <v>6</v>
      </c>
      <c r="I36" s="16">
        <v>5</v>
      </c>
      <c r="J36" s="16">
        <v>1</v>
      </c>
      <c r="K36" s="16">
        <v>0</v>
      </c>
      <c r="L36" s="16">
        <v>13</v>
      </c>
      <c r="M36" s="16">
        <v>13</v>
      </c>
      <c r="N36" s="16">
        <v>4</v>
      </c>
      <c r="O36" s="16">
        <v>9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</row>
    <row r="37" spans="1:20" ht="12.75">
      <c r="A37" s="17">
        <v>21200</v>
      </c>
      <c r="B37" s="17" t="s">
        <v>101</v>
      </c>
      <c r="C37" s="17">
        <f>SUM(C38:C42)</f>
        <v>48649</v>
      </c>
      <c r="D37" s="17">
        <f aca="true" t="shared" si="4" ref="D37:T37">SUM(D38:D42)</f>
        <v>39023</v>
      </c>
      <c r="E37" s="17">
        <f t="shared" si="4"/>
        <v>38901</v>
      </c>
      <c r="F37" s="17">
        <f t="shared" si="4"/>
        <v>122</v>
      </c>
      <c r="G37" s="17">
        <f t="shared" si="4"/>
        <v>4</v>
      </c>
      <c r="H37" s="17">
        <f t="shared" si="4"/>
        <v>118</v>
      </c>
      <c r="I37" s="17">
        <f t="shared" si="4"/>
        <v>100</v>
      </c>
      <c r="J37" s="17">
        <f t="shared" si="4"/>
        <v>12</v>
      </c>
      <c r="K37" s="17">
        <f t="shared" si="4"/>
        <v>6</v>
      </c>
      <c r="L37" s="17">
        <f t="shared" si="4"/>
        <v>170</v>
      </c>
      <c r="M37" s="17">
        <f t="shared" si="4"/>
        <v>170</v>
      </c>
      <c r="N37" s="17">
        <f t="shared" si="4"/>
        <v>87</v>
      </c>
      <c r="O37" s="17">
        <f t="shared" si="4"/>
        <v>77</v>
      </c>
      <c r="P37" s="17">
        <f t="shared" si="4"/>
        <v>6</v>
      </c>
      <c r="Q37" s="17">
        <f t="shared" si="4"/>
        <v>0</v>
      </c>
      <c r="R37" s="17">
        <f t="shared" si="4"/>
        <v>0</v>
      </c>
      <c r="S37" s="17">
        <f t="shared" si="4"/>
        <v>0</v>
      </c>
      <c r="T37" s="17">
        <f t="shared" si="4"/>
        <v>0</v>
      </c>
    </row>
    <row r="38" spans="1:20" ht="12.75">
      <c r="A38" s="16" t="s">
        <v>71</v>
      </c>
      <c r="B38" s="16" t="s">
        <v>72</v>
      </c>
      <c r="C38" s="16">
        <v>10399</v>
      </c>
      <c r="D38" s="16">
        <v>8418</v>
      </c>
      <c r="E38" s="16">
        <v>8393</v>
      </c>
      <c r="F38" s="16">
        <v>25</v>
      </c>
      <c r="G38" s="16">
        <v>1</v>
      </c>
      <c r="H38" s="16">
        <v>24</v>
      </c>
      <c r="I38" s="16">
        <v>17</v>
      </c>
      <c r="J38" s="16">
        <v>4</v>
      </c>
      <c r="K38" s="16">
        <v>3</v>
      </c>
      <c r="L38" s="16">
        <v>32</v>
      </c>
      <c r="M38" s="16">
        <v>32</v>
      </c>
      <c r="N38" s="16">
        <v>15</v>
      </c>
      <c r="O38" s="16">
        <v>14</v>
      </c>
      <c r="P38" s="16">
        <v>3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6" t="s">
        <v>73</v>
      </c>
      <c r="B39" s="16" t="s">
        <v>74</v>
      </c>
      <c r="C39" s="16">
        <v>6166</v>
      </c>
      <c r="D39" s="16">
        <v>4929</v>
      </c>
      <c r="E39" s="16">
        <v>4905</v>
      </c>
      <c r="F39" s="16">
        <v>24</v>
      </c>
      <c r="G39" s="16">
        <v>1</v>
      </c>
      <c r="H39" s="16">
        <v>23</v>
      </c>
      <c r="I39" s="16">
        <v>22</v>
      </c>
      <c r="J39" s="16">
        <v>1</v>
      </c>
      <c r="K39" s="16">
        <v>0</v>
      </c>
      <c r="L39" s="16">
        <v>17</v>
      </c>
      <c r="M39" s="16">
        <v>17</v>
      </c>
      <c r="N39" s="16">
        <v>5</v>
      </c>
      <c r="O39" s="16">
        <v>12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6" t="s">
        <v>75</v>
      </c>
      <c r="B40" s="16" t="s">
        <v>76</v>
      </c>
      <c r="C40" s="16">
        <v>18304</v>
      </c>
      <c r="D40" s="16">
        <v>14532</v>
      </c>
      <c r="E40" s="16">
        <v>14504</v>
      </c>
      <c r="F40" s="16">
        <v>28</v>
      </c>
      <c r="G40" s="16">
        <v>0</v>
      </c>
      <c r="H40" s="16">
        <v>28</v>
      </c>
      <c r="I40" s="16">
        <v>18</v>
      </c>
      <c r="J40" s="16">
        <v>7</v>
      </c>
      <c r="K40" s="16">
        <v>3</v>
      </c>
      <c r="L40" s="16">
        <v>64</v>
      </c>
      <c r="M40" s="16">
        <v>64</v>
      </c>
      <c r="N40" s="16">
        <v>30</v>
      </c>
      <c r="O40" s="16">
        <v>31</v>
      </c>
      <c r="P40" s="16">
        <v>3</v>
      </c>
      <c r="Q40" s="16">
        <v>0</v>
      </c>
      <c r="R40" s="16">
        <v>0</v>
      </c>
      <c r="S40" s="16">
        <v>0</v>
      </c>
      <c r="T40" s="16">
        <v>0</v>
      </c>
    </row>
    <row r="41" spans="1:20" ht="12.75">
      <c r="A41" s="16" t="s">
        <v>77</v>
      </c>
      <c r="B41" s="16" t="s">
        <v>78</v>
      </c>
      <c r="C41" s="16">
        <v>9214</v>
      </c>
      <c r="D41" s="16">
        <v>7426</v>
      </c>
      <c r="E41" s="16">
        <v>7403</v>
      </c>
      <c r="F41" s="16">
        <v>23</v>
      </c>
      <c r="G41" s="16">
        <v>1</v>
      </c>
      <c r="H41" s="16">
        <v>22</v>
      </c>
      <c r="I41" s="16">
        <v>22</v>
      </c>
      <c r="J41" s="16">
        <v>0</v>
      </c>
      <c r="K41" s="16">
        <v>0</v>
      </c>
      <c r="L41" s="16">
        <v>26</v>
      </c>
      <c r="M41" s="16">
        <v>26</v>
      </c>
      <c r="N41" s="16">
        <v>16</v>
      </c>
      <c r="O41" s="16">
        <v>10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</row>
    <row r="42" spans="1:20" ht="12.75">
      <c r="A42" s="16" t="s">
        <v>79</v>
      </c>
      <c r="B42" s="16" t="s">
        <v>80</v>
      </c>
      <c r="C42" s="16">
        <v>4566</v>
      </c>
      <c r="D42" s="16">
        <v>3718</v>
      </c>
      <c r="E42" s="16">
        <v>3696</v>
      </c>
      <c r="F42" s="16">
        <v>22</v>
      </c>
      <c r="G42" s="16">
        <v>1</v>
      </c>
      <c r="H42" s="16">
        <v>21</v>
      </c>
      <c r="I42" s="16">
        <v>21</v>
      </c>
      <c r="J42" s="16">
        <v>0</v>
      </c>
      <c r="K42" s="16">
        <v>0</v>
      </c>
      <c r="L42" s="16">
        <v>31</v>
      </c>
      <c r="M42" s="16">
        <v>31</v>
      </c>
      <c r="N42" s="16">
        <v>21</v>
      </c>
      <c r="O42" s="16">
        <v>10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ht="12.75">
      <c r="A43" s="17">
        <v>22500</v>
      </c>
      <c r="B43" s="17" t="s">
        <v>102</v>
      </c>
      <c r="C43" s="17">
        <f>SUM(C44:C50)</f>
        <v>95531</v>
      </c>
      <c r="D43" s="17">
        <f aca="true" t="shared" si="5" ref="D43:T43">SUM(D44:D50)</f>
        <v>77313</v>
      </c>
      <c r="E43" s="17">
        <f t="shared" si="5"/>
        <v>76822</v>
      </c>
      <c r="F43" s="17">
        <f t="shared" si="5"/>
        <v>491</v>
      </c>
      <c r="G43" s="17">
        <f t="shared" si="5"/>
        <v>1</v>
      </c>
      <c r="H43" s="17">
        <f t="shared" si="5"/>
        <v>490</v>
      </c>
      <c r="I43" s="17">
        <f t="shared" si="5"/>
        <v>357</v>
      </c>
      <c r="J43" s="17">
        <f t="shared" si="5"/>
        <v>57</v>
      </c>
      <c r="K43" s="17">
        <f t="shared" si="5"/>
        <v>76</v>
      </c>
      <c r="L43" s="17">
        <f t="shared" si="5"/>
        <v>478</v>
      </c>
      <c r="M43" s="17">
        <f t="shared" si="5"/>
        <v>478</v>
      </c>
      <c r="N43" s="17">
        <f t="shared" si="5"/>
        <v>161</v>
      </c>
      <c r="O43" s="17">
        <f t="shared" si="5"/>
        <v>241</v>
      </c>
      <c r="P43" s="17">
        <f t="shared" si="5"/>
        <v>76</v>
      </c>
      <c r="Q43" s="17">
        <f t="shared" si="5"/>
        <v>0</v>
      </c>
      <c r="R43" s="17">
        <f t="shared" si="5"/>
        <v>0</v>
      </c>
      <c r="S43" s="17">
        <f t="shared" si="5"/>
        <v>0</v>
      </c>
      <c r="T43" s="17">
        <f t="shared" si="5"/>
        <v>0</v>
      </c>
    </row>
    <row r="44" spans="1:20" ht="12.75">
      <c r="A44" s="16" t="s">
        <v>81</v>
      </c>
      <c r="B44" s="16" t="s">
        <v>82</v>
      </c>
      <c r="C44" s="16">
        <v>4477</v>
      </c>
      <c r="D44" s="16">
        <v>3566</v>
      </c>
      <c r="E44" s="16">
        <v>3555</v>
      </c>
      <c r="F44" s="16">
        <v>11</v>
      </c>
      <c r="G44" s="16">
        <v>0</v>
      </c>
      <c r="H44" s="16">
        <v>11</v>
      </c>
      <c r="I44" s="16">
        <v>11</v>
      </c>
      <c r="J44" s="16">
        <v>0</v>
      </c>
      <c r="K44" s="16">
        <v>0</v>
      </c>
      <c r="L44" s="16">
        <v>13</v>
      </c>
      <c r="M44" s="16">
        <v>13</v>
      </c>
      <c r="N44" s="16">
        <v>3</v>
      </c>
      <c r="O44" s="16">
        <v>10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6" t="s">
        <v>83</v>
      </c>
      <c r="B45" s="16" t="s">
        <v>84</v>
      </c>
      <c r="C45" s="16">
        <v>33052</v>
      </c>
      <c r="D45" s="16">
        <v>27861</v>
      </c>
      <c r="E45" s="16">
        <v>27533</v>
      </c>
      <c r="F45" s="16">
        <v>328</v>
      </c>
      <c r="G45" s="16">
        <v>1</v>
      </c>
      <c r="H45" s="16">
        <v>327</v>
      </c>
      <c r="I45" s="16">
        <v>219</v>
      </c>
      <c r="J45" s="16">
        <v>43</v>
      </c>
      <c r="K45" s="16">
        <v>65</v>
      </c>
      <c r="L45" s="16">
        <v>200</v>
      </c>
      <c r="M45" s="16">
        <v>200</v>
      </c>
      <c r="N45" s="16">
        <v>56</v>
      </c>
      <c r="O45" s="16">
        <v>79</v>
      </c>
      <c r="P45" s="16">
        <v>65</v>
      </c>
      <c r="Q45" s="16">
        <v>0</v>
      </c>
      <c r="R45" s="16">
        <v>0</v>
      </c>
      <c r="S45" s="16">
        <v>0</v>
      </c>
      <c r="T45" s="16">
        <v>0</v>
      </c>
    </row>
    <row r="46" spans="1:20" ht="12.75">
      <c r="A46" s="16" t="s">
        <v>85</v>
      </c>
      <c r="B46" s="16" t="s">
        <v>86</v>
      </c>
      <c r="C46" s="16">
        <v>25327</v>
      </c>
      <c r="D46" s="16">
        <v>20082</v>
      </c>
      <c r="E46" s="16">
        <v>20033</v>
      </c>
      <c r="F46" s="16">
        <v>49</v>
      </c>
      <c r="G46" s="16">
        <v>0</v>
      </c>
      <c r="H46" s="16">
        <v>49</v>
      </c>
      <c r="I46" s="16">
        <v>38</v>
      </c>
      <c r="J46" s="16">
        <v>7</v>
      </c>
      <c r="K46" s="16">
        <v>4</v>
      </c>
      <c r="L46" s="16">
        <v>103</v>
      </c>
      <c r="M46" s="16">
        <v>103</v>
      </c>
      <c r="N46" s="16">
        <v>59</v>
      </c>
      <c r="O46" s="16">
        <v>40</v>
      </c>
      <c r="P46" s="16">
        <v>4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6" t="s">
        <v>87</v>
      </c>
      <c r="B47" s="16" t="s">
        <v>88</v>
      </c>
      <c r="C47" s="16">
        <v>9515</v>
      </c>
      <c r="D47" s="16">
        <v>7511</v>
      </c>
      <c r="E47" s="16">
        <v>7497</v>
      </c>
      <c r="F47" s="16">
        <v>14</v>
      </c>
      <c r="G47" s="16">
        <v>0</v>
      </c>
      <c r="H47" s="16">
        <v>14</v>
      </c>
      <c r="I47" s="16">
        <v>14</v>
      </c>
      <c r="J47" s="16">
        <v>0</v>
      </c>
      <c r="K47" s="16">
        <v>0</v>
      </c>
      <c r="L47" s="16">
        <v>45</v>
      </c>
      <c r="M47" s="16">
        <v>45</v>
      </c>
      <c r="N47" s="16">
        <v>14</v>
      </c>
      <c r="O47" s="16">
        <v>31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ht="12.75">
      <c r="A48" s="16" t="s">
        <v>89</v>
      </c>
      <c r="B48" s="16" t="s">
        <v>90</v>
      </c>
      <c r="C48" s="16">
        <v>6118</v>
      </c>
      <c r="D48" s="16">
        <v>4791</v>
      </c>
      <c r="E48" s="16">
        <v>4779</v>
      </c>
      <c r="F48" s="16">
        <v>12</v>
      </c>
      <c r="G48" s="16">
        <v>0</v>
      </c>
      <c r="H48" s="16">
        <v>12</v>
      </c>
      <c r="I48" s="16">
        <v>12</v>
      </c>
      <c r="J48" s="16">
        <v>0</v>
      </c>
      <c r="K48" s="16">
        <v>0</v>
      </c>
      <c r="L48" s="16">
        <v>22</v>
      </c>
      <c r="M48" s="16">
        <v>22</v>
      </c>
      <c r="N48" s="16">
        <v>6</v>
      </c>
      <c r="O48" s="16">
        <v>16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</row>
    <row r="49" spans="1:20" ht="12.75">
      <c r="A49" s="16" t="s">
        <v>91</v>
      </c>
      <c r="B49" s="16" t="s">
        <v>92</v>
      </c>
      <c r="C49" s="16">
        <v>9140</v>
      </c>
      <c r="D49" s="16">
        <v>7250</v>
      </c>
      <c r="E49" s="16">
        <v>7236</v>
      </c>
      <c r="F49" s="16">
        <v>14</v>
      </c>
      <c r="G49" s="16">
        <v>0</v>
      </c>
      <c r="H49" s="16">
        <v>14</v>
      </c>
      <c r="I49" s="16">
        <v>7</v>
      </c>
      <c r="J49" s="16">
        <v>2</v>
      </c>
      <c r="K49" s="16">
        <v>5</v>
      </c>
      <c r="L49" s="16">
        <v>29</v>
      </c>
      <c r="M49" s="16">
        <v>29</v>
      </c>
      <c r="N49" s="16">
        <v>12</v>
      </c>
      <c r="O49" s="16">
        <v>12</v>
      </c>
      <c r="P49" s="16">
        <v>5</v>
      </c>
      <c r="Q49" s="16">
        <v>0</v>
      </c>
      <c r="R49" s="16">
        <v>0</v>
      </c>
      <c r="S49" s="16">
        <v>0</v>
      </c>
      <c r="T49" s="16">
        <v>0</v>
      </c>
    </row>
    <row r="50" spans="1:20" ht="12.75">
      <c r="A50" s="16" t="s">
        <v>93</v>
      </c>
      <c r="B50" s="16" t="s">
        <v>94</v>
      </c>
      <c r="C50" s="16">
        <v>7902</v>
      </c>
      <c r="D50" s="16">
        <v>6252</v>
      </c>
      <c r="E50" s="16">
        <v>6189</v>
      </c>
      <c r="F50" s="16">
        <v>63</v>
      </c>
      <c r="G50" s="16">
        <v>0</v>
      </c>
      <c r="H50" s="16">
        <v>63</v>
      </c>
      <c r="I50" s="16">
        <v>56</v>
      </c>
      <c r="J50" s="16">
        <v>5</v>
      </c>
      <c r="K50" s="16">
        <v>2</v>
      </c>
      <c r="L50" s="16">
        <v>66</v>
      </c>
      <c r="M50" s="16">
        <v>66</v>
      </c>
      <c r="N50" s="16">
        <v>11</v>
      </c>
      <c r="O50" s="16">
        <v>53</v>
      </c>
      <c r="P50" s="16">
        <v>2</v>
      </c>
      <c r="Q50" s="16">
        <v>0</v>
      </c>
      <c r="R50" s="16">
        <v>0</v>
      </c>
      <c r="S50" s="16">
        <v>0</v>
      </c>
      <c r="T50" s="16">
        <v>0</v>
      </c>
    </row>
    <row r="51" spans="1:20" ht="12.75">
      <c r="A51" s="18" t="s">
        <v>95</v>
      </c>
      <c r="B51" s="18" t="s">
        <v>96</v>
      </c>
      <c r="C51" s="18">
        <v>84076</v>
      </c>
      <c r="D51" s="18">
        <v>70854</v>
      </c>
      <c r="E51" s="18">
        <v>70581</v>
      </c>
      <c r="F51" s="18">
        <v>273</v>
      </c>
      <c r="G51" s="18">
        <v>2</v>
      </c>
      <c r="H51" s="18">
        <v>271</v>
      </c>
      <c r="I51" s="18">
        <v>135</v>
      </c>
      <c r="J51" s="18">
        <v>124</v>
      </c>
      <c r="K51" s="18">
        <v>12</v>
      </c>
      <c r="L51" s="18">
        <v>523</v>
      </c>
      <c r="M51" s="18">
        <v>523</v>
      </c>
      <c r="N51" s="18">
        <v>173</v>
      </c>
      <c r="O51" s="18">
        <v>338</v>
      </c>
      <c r="P51" s="18">
        <v>12</v>
      </c>
      <c r="Q51" s="18">
        <v>0</v>
      </c>
      <c r="R51" s="18">
        <v>0</v>
      </c>
      <c r="S51" s="18">
        <v>0</v>
      </c>
      <c r="T51" s="18">
        <v>0</v>
      </c>
    </row>
    <row r="52" spans="1:20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2.75">
      <c r="A53" s="18" t="s">
        <v>103</v>
      </c>
      <c r="B53" s="16"/>
      <c r="C53" s="18">
        <f>SUM(C7,C14,C24,C29,C37,C43,C51)</f>
        <v>486563</v>
      </c>
      <c r="D53" s="18">
        <f aca="true" t="shared" si="6" ref="D53:T53">SUM(D7,D14,D24,D29,D37,D43,D51)</f>
        <v>395355</v>
      </c>
      <c r="E53" s="18">
        <f t="shared" si="6"/>
        <v>393551</v>
      </c>
      <c r="F53" s="18">
        <f t="shared" si="6"/>
        <v>1804</v>
      </c>
      <c r="G53" s="18">
        <f t="shared" si="6"/>
        <v>16</v>
      </c>
      <c r="H53" s="18">
        <f t="shared" si="6"/>
        <v>1788</v>
      </c>
      <c r="I53" s="18">
        <f t="shared" si="6"/>
        <v>1355</v>
      </c>
      <c r="J53" s="18">
        <f t="shared" si="6"/>
        <v>296</v>
      </c>
      <c r="K53" s="18">
        <f t="shared" si="6"/>
        <v>137</v>
      </c>
      <c r="L53" s="18">
        <f t="shared" si="6"/>
        <v>2127</v>
      </c>
      <c r="M53" s="18">
        <f t="shared" si="6"/>
        <v>2127</v>
      </c>
      <c r="N53" s="18">
        <f t="shared" si="6"/>
        <v>861</v>
      </c>
      <c r="O53" s="18">
        <f t="shared" si="6"/>
        <v>1129</v>
      </c>
      <c r="P53" s="18">
        <f t="shared" si="6"/>
        <v>137</v>
      </c>
      <c r="Q53" s="18">
        <f t="shared" si="6"/>
        <v>0</v>
      </c>
      <c r="R53" s="18">
        <f t="shared" si="6"/>
        <v>0</v>
      </c>
      <c r="S53" s="18">
        <f t="shared" si="6"/>
        <v>0</v>
      </c>
      <c r="T53" s="18">
        <f t="shared" si="6"/>
        <v>0</v>
      </c>
    </row>
    <row r="54" spans="1:20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</sheetData>
  <mergeCells count="13">
    <mergeCell ref="E5:E6"/>
    <mergeCell ref="F5:F6"/>
    <mergeCell ref="G5:G6"/>
    <mergeCell ref="H4:T4"/>
    <mergeCell ref="A4:A6"/>
    <mergeCell ref="B4:B6"/>
    <mergeCell ref="C4:C6"/>
    <mergeCell ref="D4:G4"/>
    <mergeCell ref="H5:K5"/>
    <mergeCell ref="L5:L6"/>
    <mergeCell ref="M5:P5"/>
    <mergeCell ref="Q5:T5"/>
    <mergeCell ref="D5:D6"/>
  </mergeCells>
  <printOptions/>
  <pageMargins left="0.1968503937007874" right="0.1968503937007874" top="0.984251968503937" bottom="0.984251968503937" header="0.984251968503937" footer="0.984251968503937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0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2.75">
      <c r="A2" s="41"/>
      <c r="B2" s="43"/>
      <c r="C2" s="43"/>
      <c r="D2" s="49" t="s">
        <v>5</v>
      </c>
      <c r="E2" s="50" t="s">
        <v>6</v>
      </c>
      <c r="F2" s="50" t="s">
        <v>7</v>
      </c>
      <c r="G2" s="51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8"/>
    </row>
    <row r="3" spans="1:20" ht="31.5">
      <c r="A3" s="41"/>
      <c r="B3" s="43"/>
      <c r="C3" s="43"/>
      <c r="D3" s="49"/>
      <c r="E3" s="50"/>
      <c r="F3" s="50"/>
      <c r="G3" s="51"/>
      <c r="H3" s="1" t="s">
        <v>5</v>
      </c>
      <c r="I3" s="2" t="s">
        <v>13</v>
      </c>
      <c r="J3" s="2" t="s">
        <v>14</v>
      </c>
      <c r="K3" s="2" t="s">
        <v>15</v>
      </c>
      <c r="L3" s="4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40443</v>
      </c>
      <c r="D4">
        <v>33537</v>
      </c>
      <c r="E4">
        <v>33490</v>
      </c>
      <c r="F4">
        <v>47</v>
      </c>
      <c r="G4">
        <v>0</v>
      </c>
      <c r="H4">
        <v>47</v>
      </c>
      <c r="I4">
        <v>29</v>
      </c>
      <c r="J4">
        <v>13</v>
      </c>
      <c r="K4">
        <v>5</v>
      </c>
      <c r="L4">
        <v>138</v>
      </c>
      <c r="M4">
        <v>138</v>
      </c>
      <c r="N4">
        <v>50</v>
      </c>
      <c r="O4">
        <v>83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12833</v>
      </c>
      <c r="D5">
        <v>9925</v>
      </c>
      <c r="E5">
        <v>9906</v>
      </c>
      <c r="F5">
        <v>19</v>
      </c>
      <c r="G5">
        <v>0</v>
      </c>
      <c r="H5">
        <v>19</v>
      </c>
      <c r="I5">
        <v>16</v>
      </c>
      <c r="J5">
        <v>2</v>
      </c>
      <c r="K5">
        <v>1</v>
      </c>
      <c r="L5">
        <v>28</v>
      </c>
      <c r="M5">
        <v>28</v>
      </c>
      <c r="N5">
        <v>18</v>
      </c>
      <c r="O5">
        <v>9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5681</v>
      </c>
      <c r="D6">
        <v>4417</v>
      </c>
      <c r="E6">
        <v>4404</v>
      </c>
      <c r="F6">
        <v>13</v>
      </c>
      <c r="G6">
        <v>1</v>
      </c>
      <c r="H6">
        <v>12</v>
      </c>
      <c r="I6">
        <v>11</v>
      </c>
      <c r="J6">
        <v>0</v>
      </c>
      <c r="K6">
        <v>1</v>
      </c>
      <c r="L6">
        <v>24</v>
      </c>
      <c r="M6">
        <v>24</v>
      </c>
      <c r="N6">
        <v>11</v>
      </c>
      <c r="O6">
        <v>12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15028</v>
      </c>
      <c r="D7">
        <v>11585</v>
      </c>
      <c r="E7">
        <v>11574</v>
      </c>
      <c r="F7">
        <v>11</v>
      </c>
      <c r="G7">
        <v>0</v>
      </c>
      <c r="H7">
        <v>11</v>
      </c>
      <c r="I7">
        <v>7</v>
      </c>
      <c r="J7">
        <v>0</v>
      </c>
      <c r="K7">
        <v>4</v>
      </c>
      <c r="L7">
        <v>33</v>
      </c>
      <c r="M7">
        <v>33</v>
      </c>
      <c r="N7">
        <v>19</v>
      </c>
      <c r="O7">
        <v>10</v>
      </c>
      <c r="P7">
        <v>4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6871</v>
      </c>
      <c r="D8">
        <v>5136</v>
      </c>
      <c r="E8">
        <v>5110</v>
      </c>
      <c r="F8">
        <v>26</v>
      </c>
      <c r="G8">
        <v>1</v>
      </c>
      <c r="H8">
        <v>25</v>
      </c>
      <c r="I8">
        <v>24</v>
      </c>
      <c r="J8">
        <v>1</v>
      </c>
      <c r="K8">
        <v>0</v>
      </c>
      <c r="L8">
        <v>13</v>
      </c>
      <c r="M8">
        <v>13</v>
      </c>
      <c r="N8">
        <v>5</v>
      </c>
      <c r="O8">
        <v>8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7977</v>
      </c>
      <c r="D9">
        <v>6303</v>
      </c>
      <c r="E9">
        <v>6261</v>
      </c>
      <c r="F9">
        <v>42</v>
      </c>
      <c r="G9">
        <v>0</v>
      </c>
      <c r="H9">
        <v>42</v>
      </c>
      <c r="I9">
        <v>37</v>
      </c>
      <c r="J9">
        <v>2</v>
      </c>
      <c r="K9">
        <v>3</v>
      </c>
      <c r="L9">
        <v>16</v>
      </c>
      <c r="M9">
        <v>16</v>
      </c>
      <c r="N9">
        <v>9</v>
      </c>
      <c r="O9">
        <v>4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4966</v>
      </c>
      <c r="D10">
        <v>4280</v>
      </c>
      <c r="E10">
        <v>4147</v>
      </c>
      <c r="F10">
        <v>133</v>
      </c>
      <c r="G10">
        <v>0</v>
      </c>
      <c r="H10">
        <v>133</v>
      </c>
      <c r="I10">
        <v>111</v>
      </c>
      <c r="J10">
        <v>22</v>
      </c>
      <c r="K10">
        <v>0</v>
      </c>
      <c r="L10">
        <v>30</v>
      </c>
      <c r="M10">
        <v>30</v>
      </c>
      <c r="N10">
        <v>2</v>
      </c>
      <c r="O10">
        <v>28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11917</v>
      </c>
      <c r="D11">
        <v>9762</v>
      </c>
      <c r="E11">
        <v>9720</v>
      </c>
      <c r="F11">
        <v>42</v>
      </c>
      <c r="G11">
        <v>3</v>
      </c>
      <c r="H11">
        <v>39</v>
      </c>
      <c r="I11">
        <v>32</v>
      </c>
      <c r="J11">
        <v>6</v>
      </c>
      <c r="K11">
        <v>1</v>
      </c>
      <c r="L11">
        <v>54</v>
      </c>
      <c r="M11">
        <v>54</v>
      </c>
      <c r="N11">
        <v>27</v>
      </c>
      <c r="O11">
        <v>26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6689</v>
      </c>
      <c r="D12">
        <v>5513</v>
      </c>
      <c r="E12">
        <v>5444</v>
      </c>
      <c r="F12">
        <v>69</v>
      </c>
      <c r="G12">
        <v>0</v>
      </c>
      <c r="H12">
        <v>69</v>
      </c>
      <c r="I12">
        <v>62</v>
      </c>
      <c r="J12">
        <v>3</v>
      </c>
      <c r="K12">
        <v>4</v>
      </c>
      <c r="L12">
        <v>25</v>
      </c>
      <c r="M12">
        <v>25</v>
      </c>
      <c r="N12">
        <v>6</v>
      </c>
      <c r="O12">
        <v>15</v>
      </c>
      <c r="P12">
        <v>4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7062</v>
      </c>
      <c r="D13">
        <v>5999</v>
      </c>
      <c r="E13">
        <v>5895</v>
      </c>
      <c r="F13">
        <v>104</v>
      </c>
      <c r="G13">
        <v>0</v>
      </c>
      <c r="H13">
        <v>104</v>
      </c>
      <c r="I13">
        <v>84</v>
      </c>
      <c r="J13">
        <v>13</v>
      </c>
      <c r="K13">
        <v>7</v>
      </c>
      <c r="L13">
        <v>78</v>
      </c>
      <c r="M13">
        <v>78</v>
      </c>
      <c r="N13">
        <v>58</v>
      </c>
      <c r="O13">
        <v>13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4186</v>
      </c>
      <c r="D14">
        <v>3434</v>
      </c>
      <c r="E14">
        <v>3401</v>
      </c>
      <c r="F14">
        <v>33</v>
      </c>
      <c r="G14">
        <v>0</v>
      </c>
      <c r="H14">
        <v>33</v>
      </c>
      <c r="I14">
        <v>33</v>
      </c>
      <c r="J14">
        <v>0</v>
      </c>
      <c r="K14">
        <v>0</v>
      </c>
      <c r="L14">
        <v>27</v>
      </c>
      <c r="M14">
        <v>27</v>
      </c>
      <c r="N14">
        <v>23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6334</v>
      </c>
      <c r="D15">
        <v>5037</v>
      </c>
      <c r="E15">
        <v>5030</v>
      </c>
      <c r="F15">
        <v>7</v>
      </c>
      <c r="G15">
        <v>0</v>
      </c>
      <c r="H15">
        <v>7</v>
      </c>
      <c r="I15">
        <v>6</v>
      </c>
      <c r="J15">
        <v>1</v>
      </c>
      <c r="K15">
        <v>0</v>
      </c>
      <c r="L15">
        <v>20</v>
      </c>
      <c r="M15">
        <v>20</v>
      </c>
      <c r="N15">
        <v>7</v>
      </c>
      <c r="O15">
        <v>13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10023</v>
      </c>
      <c r="D16">
        <v>8078</v>
      </c>
      <c r="E16">
        <v>8002</v>
      </c>
      <c r="F16">
        <v>76</v>
      </c>
      <c r="G16">
        <v>2</v>
      </c>
      <c r="H16">
        <v>74</v>
      </c>
      <c r="I16">
        <v>55</v>
      </c>
      <c r="J16">
        <v>12</v>
      </c>
      <c r="K16">
        <v>7</v>
      </c>
      <c r="L16">
        <v>34</v>
      </c>
      <c r="M16">
        <v>34</v>
      </c>
      <c r="N16">
        <v>12</v>
      </c>
      <c r="O16">
        <v>15</v>
      </c>
      <c r="P16">
        <v>7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7843</v>
      </c>
      <c r="D17">
        <v>6488</v>
      </c>
      <c r="E17">
        <v>6415</v>
      </c>
      <c r="F17">
        <v>73</v>
      </c>
      <c r="G17">
        <v>0</v>
      </c>
      <c r="H17">
        <v>73</v>
      </c>
      <c r="I17">
        <v>66</v>
      </c>
      <c r="J17">
        <v>7</v>
      </c>
      <c r="K17">
        <v>0</v>
      </c>
      <c r="L17">
        <v>37</v>
      </c>
      <c r="M17">
        <v>37</v>
      </c>
      <c r="N17">
        <v>18</v>
      </c>
      <c r="O17">
        <v>19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5173</v>
      </c>
      <c r="D18">
        <v>4151</v>
      </c>
      <c r="E18">
        <v>4118</v>
      </c>
      <c r="F18">
        <v>33</v>
      </c>
      <c r="G18">
        <v>0</v>
      </c>
      <c r="H18">
        <v>33</v>
      </c>
      <c r="I18">
        <v>28</v>
      </c>
      <c r="J18">
        <v>4</v>
      </c>
      <c r="K18">
        <v>1</v>
      </c>
      <c r="L18">
        <v>21</v>
      </c>
      <c r="M18">
        <v>21</v>
      </c>
      <c r="N18">
        <v>8</v>
      </c>
      <c r="O18">
        <v>12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21870</v>
      </c>
      <c r="D19">
        <v>17834</v>
      </c>
      <c r="E19">
        <v>17830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79</v>
      </c>
      <c r="M19">
        <v>79</v>
      </c>
      <c r="N19">
        <v>34</v>
      </c>
      <c r="O19">
        <v>45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8807</v>
      </c>
      <c r="D20">
        <v>6767</v>
      </c>
      <c r="E20">
        <v>6742</v>
      </c>
      <c r="F20">
        <v>25</v>
      </c>
      <c r="G20">
        <v>2</v>
      </c>
      <c r="H20">
        <v>23</v>
      </c>
      <c r="I20">
        <v>17</v>
      </c>
      <c r="J20">
        <v>3</v>
      </c>
      <c r="K20">
        <v>3</v>
      </c>
      <c r="L20">
        <v>40</v>
      </c>
      <c r="M20">
        <v>40</v>
      </c>
      <c r="N20">
        <v>24</v>
      </c>
      <c r="O20">
        <v>13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11871</v>
      </c>
      <c r="D21">
        <v>9533</v>
      </c>
      <c r="E21">
        <v>9531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30</v>
      </c>
      <c r="M21">
        <v>30</v>
      </c>
      <c r="N21">
        <v>14</v>
      </c>
      <c r="O21">
        <v>16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4800</v>
      </c>
      <c r="D22">
        <v>3837</v>
      </c>
      <c r="E22">
        <v>3820</v>
      </c>
      <c r="F22">
        <v>17</v>
      </c>
      <c r="G22">
        <v>0</v>
      </c>
      <c r="H22">
        <v>17</v>
      </c>
      <c r="I22">
        <v>15</v>
      </c>
      <c r="J22">
        <v>1</v>
      </c>
      <c r="K22">
        <v>1</v>
      </c>
      <c r="L22">
        <v>14</v>
      </c>
      <c r="M22">
        <v>14</v>
      </c>
      <c r="N22">
        <v>4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22721</v>
      </c>
      <c r="D23">
        <v>18702</v>
      </c>
      <c r="E23">
        <v>18685</v>
      </c>
      <c r="F23">
        <v>17</v>
      </c>
      <c r="G23">
        <v>0</v>
      </c>
      <c r="H23">
        <v>17</v>
      </c>
      <c r="I23">
        <v>16</v>
      </c>
      <c r="J23">
        <v>1</v>
      </c>
      <c r="K23">
        <v>0</v>
      </c>
      <c r="L23">
        <v>99</v>
      </c>
      <c r="M23">
        <v>99</v>
      </c>
      <c r="N23">
        <v>34</v>
      </c>
      <c r="O23">
        <v>65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4589</v>
      </c>
      <c r="D24">
        <v>3759</v>
      </c>
      <c r="E24">
        <v>3731</v>
      </c>
      <c r="F24">
        <v>28</v>
      </c>
      <c r="G24">
        <v>0</v>
      </c>
      <c r="H24">
        <v>28</v>
      </c>
      <c r="I24">
        <v>24</v>
      </c>
      <c r="J24">
        <v>3</v>
      </c>
      <c r="K24">
        <v>1</v>
      </c>
      <c r="L24">
        <v>18</v>
      </c>
      <c r="M24">
        <v>18</v>
      </c>
      <c r="N24">
        <v>3</v>
      </c>
      <c r="O24">
        <v>14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10872</v>
      </c>
      <c r="D25">
        <v>8575</v>
      </c>
      <c r="E25">
        <v>8550</v>
      </c>
      <c r="F25">
        <v>25</v>
      </c>
      <c r="G25">
        <v>0</v>
      </c>
      <c r="H25">
        <v>25</v>
      </c>
      <c r="I25">
        <v>19</v>
      </c>
      <c r="J25">
        <v>2</v>
      </c>
      <c r="K25">
        <v>4</v>
      </c>
      <c r="L25">
        <v>34</v>
      </c>
      <c r="M25">
        <v>34</v>
      </c>
      <c r="N25">
        <v>19</v>
      </c>
      <c r="O25">
        <v>11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6546</v>
      </c>
      <c r="D26">
        <v>5089</v>
      </c>
      <c r="E26">
        <v>5064</v>
      </c>
      <c r="F26">
        <v>25</v>
      </c>
      <c r="G26">
        <v>0</v>
      </c>
      <c r="H26">
        <v>25</v>
      </c>
      <c r="I26">
        <v>23</v>
      </c>
      <c r="J26">
        <v>2</v>
      </c>
      <c r="K26">
        <v>0</v>
      </c>
      <c r="L26">
        <v>25</v>
      </c>
      <c r="M26">
        <v>25</v>
      </c>
      <c r="N26">
        <v>20</v>
      </c>
      <c r="O26">
        <v>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6865</v>
      </c>
      <c r="D27">
        <v>5483</v>
      </c>
      <c r="E27">
        <v>5462</v>
      </c>
      <c r="F27">
        <v>21</v>
      </c>
      <c r="G27">
        <v>0</v>
      </c>
      <c r="H27">
        <v>21</v>
      </c>
      <c r="I27">
        <v>17</v>
      </c>
      <c r="J27">
        <v>4</v>
      </c>
      <c r="K27">
        <v>0</v>
      </c>
      <c r="L27">
        <v>24</v>
      </c>
      <c r="M27">
        <v>24</v>
      </c>
      <c r="N27">
        <v>11</v>
      </c>
      <c r="O27">
        <v>13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1721</v>
      </c>
      <c r="D28">
        <v>1323</v>
      </c>
      <c r="E28">
        <v>1303</v>
      </c>
      <c r="F28">
        <v>20</v>
      </c>
      <c r="G28">
        <v>0</v>
      </c>
      <c r="H28">
        <v>20</v>
      </c>
      <c r="I28">
        <v>20</v>
      </c>
      <c r="J28">
        <v>0</v>
      </c>
      <c r="K28">
        <v>0</v>
      </c>
      <c r="L28">
        <v>2</v>
      </c>
      <c r="M28">
        <v>2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4619</v>
      </c>
      <c r="D29">
        <v>3618</v>
      </c>
      <c r="E29">
        <v>3612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13</v>
      </c>
      <c r="M29">
        <v>13</v>
      </c>
      <c r="N29">
        <v>4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10399</v>
      </c>
      <c r="D30">
        <v>8418</v>
      </c>
      <c r="E30">
        <v>8393</v>
      </c>
      <c r="F30">
        <v>25</v>
      </c>
      <c r="G30">
        <v>1</v>
      </c>
      <c r="H30">
        <v>24</v>
      </c>
      <c r="I30">
        <v>17</v>
      </c>
      <c r="J30">
        <v>4</v>
      </c>
      <c r="K30">
        <v>3</v>
      </c>
      <c r="L30">
        <v>32</v>
      </c>
      <c r="M30">
        <v>32</v>
      </c>
      <c r="N30">
        <v>15</v>
      </c>
      <c r="O30">
        <v>14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6166</v>
      </c>
      <c r="D31">
        <v>4929</v>
      </c>
      <c r="E31">
        <v>4905</v>
      </c>
      <c r="F31">
        <v>24</v>
      </c>
      <c r="G31">
        <v>1</v>
      </c>
      <c r="H31">
        <v>23</v>
      </c>
      <c r="I31">
        <v>22</v>
      </c>
      <c r="J31">
        <v>1</v>
      </c>
      <c r="K31">
        <v>0</v>
      </c>
      <c r="L31">
        <v>17</v>
      </c>
      <c r="M31">
        <v>17</v>
      </c>
      <c r="N31">
        <v>5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18304</v>
      </c>
      <c r="D32">
        <v>14532</v>
      </c>
      <c r="E32">
        <v>14504</v>
      </c>
      <c r="F32">
        <v>28</v>
      </c>
      <c r="G32">
        <v>0</v>
      </c>
      <c r="H32">
        <v>28</v>
      </c>
      <c r="I32">
        <v>18</v>
      </c>
      <c r="J32">
        <v>7</v>
      </c>
      <c r="K32">
        <v>3</v>
      </c>
      <c r="L32">
        <v>64</v>
      </c>
      <c r="M32">
        <v>64</v>
      </c>
      <c r="N32">
        <v>30</v>
      </c>
      <c r="O32">
        <v>31</v>
      </c>
      <c r="P32">
        <v>3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9214</v>
      </c>
      <c r="D33">
        <v>7426</v>
      </c>
      <c r="E33">
        <v>7403</v>
      </c>
      <c r="F33">
        <v>23</v>
      </c>
      <c r="G33">
        <v>1</v>
      </c>
      <c r="H33">
        <v>22</v>
      </c>
      <c r="I33">
        <v>22</v>
      </c>
      <c r="J33">
        <v>0</v>
      </c>
      <c r="K33">
        <v>0</v>
      </c>
      <c r="L33">
        <v>26</v>
      </c>
      <c r="M33">
        <v>26</v>
      </c>
      <c r="N33">
        <v>16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4566</v>
      </c>
      <c r="D34">
        <v>3718</v>
      </c>
      <c r="E34">
        <v>3696</v>
      </c>
      <c r="F34">
        <v>22</v>
      </c>
      <c r="G34">
        <v>1</v>
      </c>
      <c r="H34">
        <v>21</v>
      </c>
      <c r="I34">
        <v>21</v>
      </c>
      <c r="J34">
        <v>0</v>
      </c>
      <c r="K34">
        <v>0</v>
      </c>
      <c r="L34">
        <v>31</v>
      </c>
      <c r="M34">
        <v>31</v>
      </c>
      <c r="N34">
        <v>21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4477</v>
      </c>
      <c r="D35">
        <v>3566</v>
      </c>
      <c r="E35">
        <v>3555</v>
      </c>
      <c r="F35">
        <v>11</v>
      </c>
      <c r="G35">
        <v>0</v>
      </c>
      <c r="H35">
        <v>11</v>
      </c>
      <c r="I35">
        <v>11</v>
      </c>
      <c r="J35">
        <v>0</v>
      </c>
      <c r="K35">
        <v>0</v>
      </c>
      <c r="L35">
        <v>13</v>
      </c>
      <c r="M35">
        <v>13</v>
      </c>
      <c r="N35">
        <v>3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33052</v>
      </c>
      <c r="D36">
        <v>27861</v>
      </c>
      <c r="E36">
        <v>27533</v>
      </c>
      <c r="F36">
        <v>328</v>
      </c>
      <c r="G36">
        <v>1</v>
      </c>
      <c r="H36">
        <v>327</v>
      </c>
      <c r="I36">
        <v>219</v>
      </c>
      <c r="J36">
        <v>43</v>
      </c>
      <c r="K36">
        <v>65</v>
      </c>
      <c r="L36">
        <v>200</v>
      </c>
      <c r="M36">
        <v>200</v>
      </c>
      <c r="N36">
        <v>56</v>
      </c>
      <c r="O36">
        <v>79</v>
      </c>
      <c r="P36">
        <v>65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25327</v>
      </c>
      <c r="D37">
        <v>20082</v>
      </c>
      <c r="E37">
        <v>20033</v>
      </c>
      <c r="F37">
        <v>49</v>
      </c>
      <c r="G37">
        <v>0</v>
      </c>
      <c r="H37">
        <v>49</v>
      </c>
      <c r="I37">
        <v>38</v>
      </c>
      <c r="J37">
        <v>7</v>
      </c>
      <c r="K37">
        <v>4</v>
      </c>
      <c r="L37">
        <v>103</v>
      </c>
      <c r="M37">
        <v>103</v>
      </c>
      <c r="N37">
        <v>59</v>
      </c>
      <c r="O37">
        <v>40</v>
      </c>
      <c r="P37">
        <v>4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9515</v>
      </c>
      <c r="D38">
        <v>7511</v>
      </c>
      <c r="E38">
        <v>7497</v>
      </c>
      <c r="F38">
        <v>14</v>
      </c>
      <c r="G38">
        <v>0</v>
      </c>
      <c r="H38">
        <v>14</v>
      </c>
      <c r="I38">
        <v>14</v>
      </c>
      <c r="J38">
        <v>0</v>
      </c>
      <c r="K38">
        <v>0</v>
      </c>
      <c r="L38">
        <v>45</v>
      </c>
      <c r="M38">
        <v>45</v>
      </c>
      <c r="N38">
        <v>14</v>
      </c>
      <c r="O38">
        <v>31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6118</v>
      </c>
      <c r="D39">
        <v>4791</v>
      </c>
      <c r="E39">
        <v>4779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22</v>
      </c>
      <c r="M39">
        <v>22</v>
      </c>
      <c r="N39">
        <v>6</v>
      </c>
      <c r="O39">
        <v>16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9140</v>
      </c>
      <c r="D40">
        <v>7250</v>
      </c>
      <c r="E40">
        <v>7236</v>
      </c>
      <c r="F40">
        <v>14</v>
      </c>
      <c r="G40">
        <v>0</v>
      </c>
      <c r="H40">
        <v>14</v>
      </c>
      <c r="I40">
        <v>7</v>
      </c>
      <c r="J40">
        <v>2</v>
      </c>
      <c r="K40">
        <v>5</v>
      </c>
      <c r="L40">
        <v>29</v>
      </c>
      <c r="M40">
        <v>29</v>
      </c>
      <c r="N40">
        <v>12</v>
      </c>
      <c r="O40">
        <v>12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7902</v>
      </c>
      <c r="D41">
        <v>6252</v>
      </c>
      <c r="E41">
        <v>6189</v>
      </c>
      <c r="F41">
        <v>63</v>
      </c>
      <c r="G41">
        <v>0</v>
      </c>
      <c r="H41">
        <v>63</v>
      </c>
      <c r="I41">
        <v>56</v>
      </c>
      <c r="J41">
        <v>5</v>
      </c>
      <c r="K41">
        <v>2</v>
      </c>
      <c r="L41">
        <v>66</v>
      </c>
      <c r="M41">
        <v>66</v>
      </c>
      <c r="N41">
        <v>11</v>
      </c>
      <c r="O41">
        <v>53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84076</v>
      </c>
      <c r="D42">
        <v>70854</v>
      </c>
      <c r="E42">
        <v>70581</v>
      </c>
      <c r="F42">
        <v>273</v>
      </c>
      <c r="G42">
        <v>2</v>
      </c>
      <c r="H42">
        <v>271</v>
      </c>
      <c r="I42">
        <v>135</v>
      </c>
      <c r="J42">
        <v>124</v>
      </c>
      <c r="K42">
        <v>12</v>
      </c>
      <c r="L42">
        <v>523</v>
      </c>
      <c r="M42">
        <v>523</v>
      </c>
      <c r="N42">
        <v>173</v>
      </c>
      <c r="O42">
        <v>338</v>
      </c>
      <c r="P42">
        <v>12</v>
      </c>
      <c r="Q42">
        <v>0</v>
      </c>
      <c r="R42">
        <v>0</v>
      </c>
      <c r="S42">
        <v>0</v>
      </c>
      <c r="T4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4" t="s">
        <v>0</v>
      </c>
      <c r="B1" s="56" t="s">
        <v>1</v>
      </c>
      <c r="C1" s="56" t="s">
        <v>2</v>
      </c>
      <c r="D1" s="56" t="s">
        <v>3</v>
      </c>
      <c r="E1" s="56"/>
      <c r="F1" s="56"/>
      <c r="G1" s="56"/>
      <c r="H1" s="52" t="s">
        <v>4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ht="12.75">
      <c r="A2" s="55"/>
      <c r="B2" s="57"/>
      <c r="C2" s="57"/>
      <c r="D2" s="63" t="s">
        <v>5</v>
      </c>
      <c r="E2" s="64" t="s">
        <v>6</v>
      </c>
      <c r="F2" s="64" t="s">
        <v>7</v>
      </c>
      <c r="G2" s="65" t="s">
        <v>8</v>
      </c>
      <c r="H2" s="58" t="s">
        <v>9</v>
      </c>
      <c r="I2" s="58"/>
      <c r="J2" s="58"/>
      <c r="K2" s="58"/>
      <c r="L2" s="59" t="s">
        <v>10</v>
      </c>
      <c r="M2" s="61" t="s">
        <v>11</v>
      </c>
      <c r="N2" s="61"/>
      <c r="O2" s="61"/>
      <c r="P2" s="61"/>
      <c r="Q2" s="61" t="s">
        <v>12</v>
      </c>
      <c r="R2" s="61"/>
      <c r="S2" s="61"/>
      <c r="T2" s="62"/>
    </row>
    <row r="3" spans="1:20" ht="31.5">
      <c r="A3" s="55"/>
      <c r="B3" s="57"/>
      <c r="C3" s="57"/>
      <c r="D3" s="63"/>
      <c r="E3" s="64"/>
      <c r="F3" s="64"/>
      <c r="G3" s="65"/>
      <c r="H3" s="5" t="s">
        <v>5</v>
      </c>
      <c r="I3" s="6" t="s">
        <v>13</v>
      </c>
      <c r="J3" s="6" t="s">
        <v>14</v>
      </c>
      <c r="K3" s="6" t="s">
        <v>15</v>
      </c>
      <c r="L3" s="6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2007-10-08T09:49:35Z</cp:lastPrinted>
  <dcterms:modified xsi:type="dcterms:W3CDTF">2007-10-08T09:51:46Z</dcterms:modified>
  <cp:category/>
  <cp:version/>
  <cp:contentType/>
  <cp:contentStatus/>
</cp:coreProperties>
</file>