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70" windowHeight="1092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<sst xmlns="http://schemas.openxmlformats.org/spreadsheetml/2006/main" count="324" uniqueCount="108">
  <si>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</si>
  <si>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</si>
  <si>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</si>
  <si>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</si>
  <si>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</si>
  <si>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</si>
  <si>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</si>
  <si>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</si>
  <si>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</si>
  <si>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</si>
  <si>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</si>
  <si>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</si>
  <si>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</si>
  <si>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</si>
  <si>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</si>
  <si>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</si>
  <si>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</si>
  <si>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</si>
  <si>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</si>
  <si>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</si>
  <si>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</si>
  <si>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020101</t>
  </si>
  <si>
    <t>m. Bolesławiec</t>
  </si>
  <si>
    <t>020102</t>
  </si>
  <si>
    <t>gm. Bolesławiec</t>
  </si>
  <si>
    <t>020103</t>
  </si>
  <si>
    <t>gm. Gromadka</t>
  </si>
  <si>
    <t>020104</t>
  </si>
  <si>
    <t>gm. Nowogrodziec</t>
  </si>
  <si>
    <t>020105</t>
  </si>
  <si>
    <t>gm. Osiecznica</t>
  </si>
  <si>
    <t>020106</t>
  </si>
  <si>
    <t>gm. Warta Bolesławiecka</t>
  </si>
  <si>
    <t>020601</t>
  </si>
  <si>
    <t>m. Karpacz</t>
  </si>
  <si>
    <t>020602</t>
  </si>
  <si>
    <t>m. Kowary</t>
  </si>
  <si>
    <t>020603</t>
  </si>
  <si>
    <t>m. Piechowice</t>
  </si>
  <si>
    <t>020604</t>
  </si>
  <si>
    <t>m. Szklarska Poręba</t>
  </si>
  <si>
    <t>020605</t>
  </si>
  <si>
    <t>gm. Janowice Wielkie</t>
  </si>
  <si>
    <t>020606</t>
  </si>
  <si>
    <t>gm. Jeżów Sudecki</t>
  </si>
  <si>
    <t>020607</t>
  </si>
  <si>
    <t>gm. Mysłakowice</t>
  </si>
  <si>
    <t>020608</t>
  </si>
  <si>
    <t>gm. Podgórzyn</t>
  </si>
  <si>
    <t>020609</t>
  </si>
  <si>
    <t>gm. Stara Kamienica</t>
  </si>
  <si>
    <t>020701</t>
  </si>
  <si>
    <t>m. Kamienna Góra</t>
  </si>
  <si>
    <t>020702</t>
  </si>
  <si>
    <t>gm. Kamienna Góra</t>
  </si>
  <si>
    <t>020703</t>
  </si>
  <si>
    <t>gm. Lubawka</t>
  </si>
  <si>
    <t>020704</t>
  </si>
  <si>
    <t>gm. Marciszów</t>
  </si>
  <si>
    <t>021001</t>
  </si>
  <si>
    <t>m. Lubań</t>
  </si>
  <si>
    <t>021002</t>
  </si>
  <si>
    <t>m. Świeradów-Zdrój</t>
  </si>
  <si>
    <t>021003</t>
  </si>
  <si>
    <t>gm. Leśna</t>
  </si>
  <si>
    <t>021004</t>
  </si>
  <si>
    <t>gm. Lubań</t>
  </si>
  <si>
    <t>021005</t>
  </si>
  <si>
    <t>gm. Olszyna</t>
  </si>
  <si>
    <t>021006</t>
  </si>
  <si>
    <t>gm. Platerówka</t>
  </si>
  <si>
    <t>021007</t>
  </si>
  <si>
    <t>gm. Siekierczyn</t>
  </si>
  <si>
    <t>021201</t>
  </si>
  <si>
    <t>gm. Gryfów Śląski</t>
  </si>
  <si>
    <t>021202</t>
  </si>
  <si>
    <t>gm. Lubomierz</t>
  </si>
  <si>
    <t>021203</t>
  </si>
  <si>
    <t>gm. Lwówek Śląski</t>
  </si>
  <si>
    <t>021204</t>
  </si>
  <si>
    <t>gm. Mirsk</t>
  </si>
  <si>
    <t>021205</t>
  </si>
  <si>
    <t>gm. Wleń</t>
  </si>
  <si>
    <t>022501</t>
  </si>
  <si>
    <t>m. Zawidów</t>
  </si>
  <si>
    <t>022502</t>
  </si>
  <si>
    <t>m. Zgorzelec</t>
  </si>
  <si>
    <t>022503</t>
  </si>
  <si>
    <t>gm. Bogatynia</t>
  </si>
  <si>
    <t>022504</t>
  </si>
  <si>
    <t>gm. Pieńsk</t>
  </si>
  <si>
    <t>022505</t>
  </si>
  <si>
    <t>gm. Sulików</t>
  </si>
  <si>
    <t>022506</t>
  </si>
  <si>
    <t>gm. Węgliniec</t>
  </si>
  <si>
    <t>022507</t>
  </si>
  <si>
    <t>gm. Zgorzelec</t>
  </si>
  <si>
    <t>026101</t>
  </si>
  <si>
    <t>m. Jelenia Góra</t>
  </si>
  <si>
    <t>powiat bolesławiecki</t>
  </si>
  <si>
    <t>powiat jeleniogórski</t>
  </si>
  <si>
    <t>powiat kamiennogórski</t>
  </si>
  <si>
    <t>powiat lubański</t>
  </si>
  <si>
    <t>powiat lwówecki</t>
  </si>
  <si>
    <t>powiat zgorzelecki</t>
  </si>
  <si>
    <t>Krajowe Biuro Wyborcze Delegatura w Jeleniej Górze</t>
  </si>
  <si>
    <t>Meldunek o stanie rejestru wyborców na dzień 31.12.2014 r.</t>
  </si>
  <si>
    <t>Suma wg stanu na dzień 31.12.2014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</si>
</sst>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8"/>
      <name val="Arial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sz val="9"/>
      <name val="Arial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2" xfId="0" applyBorder="1" applyAlignment="1">
      <alignment/>
    </xf>
    <xf numFmtId="0" fontId="2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3" fontId="2" fillId="0" borderId="11" xfId="0" applyNumberFormat="1" applyFont="1" applyBorder="1" applyAlignment="1" applyProtection="1">
      <alignment horizontal="right" vertical="center" wrapText="1"/>
      <protection/>
    </xf>
    <xf numFmtId="3" fontId="4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8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"/>
  <sheetViews>
    <sheetView tabSelected="1" workbookViewId="0" topLeftCell="A1">
      <selection activeCell="A3" sqref="A3:A5"/>
    </sheetView>
  </sheetViews>
  <sheetFormatPr defaultColWidth="11.421875" defaultRowHeight="12.75"/>
  <cols>
    <col min="1" max="1" width="9.00390625" style="0" customWidth="1"/>
    <col min="2" max="2" width="27.8515625" style="0" customWidth="1"/>
    <col min="3" max="3" width="10.710937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2:5" ht="12.75">
      <c r="B1" s="18" t="s">
        <v>105</v>
      </c>
      <c r="C1" s="18"/>
      <c r="D1" s="18"/>
      <c r="E1" s="18"/>
    </row>
    <row r="2" spans="2:5" ht="12.75">
      <c r="B2" s="18" t="s">
        <v>106</v>
      </c>
      <c r="C2" s="18"/>
      <c r="D2" s="18"/>
      <c r="E2" s="18"/>
    </row>
    <row r="3" spans="1:21" ht="12.75">
      <c r="A3" s="36" t="s">
        <v>0</v>
      </c>
      <c r="B3" s="38" t="s">
        <v>1</v>
      </c>
      <c r="C3" s="40" t="s">
        <v>2</v>
      </c>
      <c r="D3" s="40" t="s">
        <v>3</v>
      </c>
      <c r="E3" s="40"/>
      <c r="F3" s="40"/>
      <c r="G3" s="40"/>
      <c r="H3" s="41" t="s">
        <v>4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2"/>
    </row>
    <row r="4" spans="1:21" ht="12.75">
      <c r="A4" s="37"/>
      <c r="B4" s="39"/>
      <c r="C4" s="39"/>
      <c r="D4" s="43" t="s">
        <v>5</v>
      </c>
      <c r="E4" s="44" t="s">
        <v>6</v>
      </c>
      <c r="F4" s="44" t="s">
        <v>7</v>
      </c>
      <c r="G4" s="31" t="s">
        <v>8</v>
      </c>
      <c r="H4" s="32" t="s">
        <v>9</v>
      </c>
      <c r="I4" s="32"/>
      <c r="J4" s="32"/>
      <c r="K4" s="32"/>
      <c r="L4" s="33" t="s">
        <v>10</v>
      </c>
      <c r="M4" s="35" t="s">
        <v>11</v>
      </c>
      <c r="N4" s="35"/>
      <c r="O4" s="35"/>
      <c r="P4" s="35"/>
      <c r="Q4" s="35" t="s">
        <v>12</v>
      </c>
      <c r="R4" s="35"/>
      <c r="S4" s="35"/>
      <c r="T4" s="35"/>
      <c r="U4" s="1" t="s">
        <v>13</v>
      </c>
    </row>
    <row r="5" spans="1:21" ht="31.5">
      <c r="A5" s="37"/>
      <c r="B5" s="39"/>
      <c r="C5" s="39"/>
      <c r="D5" s="43"/>
      <c r="E5" s="44"/>
      <c r="F5" s="44"/>
      <c r="G5" s="31"/>
      <c r="H5" s="2" t="s">
        <v>5</v>
      </c>
      <c r="I5" s="3" t="s">
        <v>14</v>
      </c>
      <c r="J5" s="3" t="s">
        <v>15</v>
      </c>
      <c r="K5" s="3" t="s">
        <v>16</v>
      </c>
      <c r="L5" s="34"/>
      <c r="M5" s="4" t="s">
        <v>5</v>
      </c>
      <c r="N5" s="4" t="s">
        <v>17</v>
      </c>
      <c r="O5" s="4" t="s">
        <v>18</v>
      </c>
      <c r="P5" s="4" t="s">
        <v>19</v>
      </c>
      <c r="Q5" s="4" t="s">
        <v>5</v>
      </c>
      <c r="R5" s="4" t="s">
        <v>17</v>
      </c>
      <c r="S5" s="4" t="s">
        <v>18</v>
      </c>
      <c r="T5" s="4" t="s">
        <v>19</v>
      </c>
      <c r="U5" s="5" t="s">
        <v>20</v>
      </c>
    </row>
    <row r="6" spans="1:21" ht="12.75">
      <c r="A6" s="20"/>
      <c r="B6" s="20" t="s">
        <v>99</v>
      </c>
      <c r="C6" s="24">
        <f>SUM(C7:C12)</f>
        <v>87386</v>
      </c>
      <c r="D6" s="24">
        <f aca="true" t="shared" si="0" ref="D6:U6">SUM(D7:D12)</f>
        <v>71405</v>
      </c>
      <c r="E6" s="24">
        <f t="shared" si="0"/>
        <v>70927</v>
      </c>
      <c r="F6" s="24">
        <f t="shared" si="0"/>
        <v>478</v>
      </c>
      <c r="G6" s="24">
        <f t="shared" si="0"/>
        <v>3</v>
      </c>
      <c r="H6" s="24">
        <f t="shared" si="0"/>
        <v>475</v>
      </c>
      <c r="I6" s="24">
        <f t="shared" si="0"/>
        <v>403</v>
      </c>
      <c r="J6" s="24">
        <f t="shared" si="0"/>
        <v>13</v>
      </c>
      <c r="K6" s="24">
        <f t="shared" si="0"/>
        <v>59</v>
      </c>
      <c r="L6" s="24">
        <f t="shared" si="0"/>
        <v>545</v>
      </c>
      <c r="M6" s="24">
        <f t="shared" si="0"/>
        <v>545</v>
      </c>
      <c r="N6" s="24">
        <f t="shared" si="0"/>
        <v>166</v>
      </c>
      <c r="O6" s="24">
        <f t="shared" si="0"/>
        <v>320</v>
      </c>
      <c r="P6" s="24">
        <f t="shared" si="0"/>
        <v>59</v>
      </c>
      <c r="Q6" s="24">
        <f t="shared" si="0"/>
        <v>0</v>
      </c>
      <c r="R6" s="24">
        <f t="shared" si="0"/>
        <v>0</v>
      </c>
      <c r="S6" s="24">
        <f t="shared" si="0"/>
        <v>0</v>
      </c>
      <c r="T6" s="24">
        <f t="shared" si="0"/>
        <v>0</v>
      </c>
      <c r="U6" s="24">
        <f t="shared" si="0"/>
        <v>0</v>
      </c>
    </row>
    <row r="7" spans="1:21" ht="12.75">
      <c r="A7" s="21" t="s">
        <v>21</v>
      </c>
      <c r="B7" s="21" t="s">
        <v>22</v>
      </c>
      <c r="C7" s="25">
        <v>37684</v>
      </c>
      <c r="D7" s="25">
        <v>31643</v>
      </c>
      <c r="E7" s="25">
        <v>31563</v>
      </c>
      <c r="F7" s="25">
        <v>80</v>
      </c>
      <c r="G7" s="25">
        <v>0</v>
      </c>
      <c r="H7" s="25">
        <v>80</v>
      </c>
      <c r="I7" s="25">
        <v>63</v>
      </c>
      <c r="J7" s="25">
        <v>6</v>
      </c>
      <c r="K7" s="25">
        <v>11</v>
      </c>
      <c r="L7" s="25">
        <v>267</v>
      </c>
      <c r="M7" s="25">
        <v>267</v>
      </c>
      <c r="N7" s="25">
        <v>67</v>
      </c>
      <c r="O7" s="25">
        <v>189</v>
      </c>
      <c r="P7" s="25">
        <v>11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</row>
    <row r="8" spans="1:21" ht="12.75">
      <c r="A8" s="21" t="s">
        <v>23</v>
      </c>
      <c r="B8" s="21" t="s">
        <v>24</v>
      </c>
      <c r="C8" s="25">
        <v>13758</v>
      </c>
      <c r="D8" s="25">
        <v>11001</v>
      </c>
      <c r="E8" s="25">
        <v>10966</v>
      </c>
      <c r="F8" s="25">
        <v>35</v>
      </c>
      <c r="G8" s="25">
        <v>0</v>
      </c>
      <c r="H8" s="25">
        <v>35</v>
      </c>
      <c r="I8" s="25">
        <v>29</v>
      </c>
      <c r="J8" s="25">
        <v>0</v>
      </c>
      <c r="K8" s="25">
        <v>6</v>
      </c>
      <c r="L8" s="25">
        <v>67</v>
      </c>
      <c r="M8" s="25">
        <v>67</v>
      </c>
      <c r="N8" s="25">
        <v>31</v>
      </c>
      <c r="O8" s="25">
        <v>30</v>
      </c>
      <c r="P8" s="25">
        <v>6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</row>
    <row r="9" spans="1:21" ht="12.75">
      <c r="A9" s="21" t="s">
        <v>25</v>
      </c>
      <c r="B9" s="21" t="s">
        <v>26</v>
      </c>
      <c r="C9" s="25">
        <v>5483</v>
      </c>
      <c r="D9" s="25">
        <v>4588</v>
      </c>
      <c r="E9" s="25">
        <v>4446</v>
      </c>
      <c r="F9" s="25">
        <v>142</v>
      </c>
      <c r="G9" s="25">
        <v>2</v>
      </c>
      <c r="H9" s="25">
        <v>140</v>
      </c>
      <c r="I9" s="25">
        <v>125</v>
      </c>
      <c r="J9" s="25">
        <v>3</v>
      </c>
      <c r="K9" s="25">
        <v>12</v>
      </c>
      <c r="L9" s="25">
        <v>57</v>
      </c>
      <c r="M9" s="25">
        <v>57</v>
      </c>
      <c r="N9" s="25">
        <v>20</v>
      </c>
      <c r="O9" s="25">
        <v>25</v>
      </c>
      <c r="P9" s="25">
        <v>12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</row>
    <row r="10" spans="1:21" ht="12.75">
      <c r="A10" s="21" t="s">
        <v>27</v>
      </c>
      <c r="B10" s="21" t="s">
        <v>28</v>
      </c>
      <c r="C10" s="25">
        <v>15096</v>
      </c>
      <c r="D10" s="25">
        <v>11993</v>
      </c>
      <c r="E10" s="25">
        <v>11963</v>
      </c>
      <c r="F10" s="25">
        <v>30</v>
      </c>
      <c r="G10" s="25">
        <v>0</v>
      </c>
      <c r="H10" s="25">
        <v>30</v>
      </c>
      <c r="I10" s="25">
        <v>27</v>
      </c>
      <c r="J10" s="25">
        <v>0</v>
      </c>
      <c r="K10" s="25">
        <v>3</v>
      </c>
      <c r="L10" s="25">
        <v>54</v>
      </c>
      <c r="M10" s="25">
        <v>54</v>
      </c>
      <c r="N10" s="25">
        <v>23</v>
      </c>
      <c r="O10" s="25">
        <v>28</v>
      </c>
      <c r="P10" s="25">
        <v>3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</row>
    <row r="11" spans="1:21" ht="12.75">
      <c r="A11" s="21" t="s">
        <v>29</v>
      </c>
      <c r="B11" s="21" t="s">
        <v>30</v>
      </c>
      <c r="C11" s="25">
        <v>6920</v>
      </c>
      <c r="D11" s="25">
        <v>5446</v>
      </c>
      <c r="E11" s="25">
        <v>5312</v>
      </c>
      <c r="F11" s="25">
        <v>134</v>
      </c>
      <c r="G11" s="25">
        <v>1</v>
      </c>
      <c r="H11" s="25">
        <v>133</v>
      </c>
      <c r="I11" s="25">
        <v>117</v>
      </c>
      <c r="J11" s="25">
        <v>0</v>
      </c>
      <c r="K11" s="25">
        <v>16</v>
      </c>
      <c r="L11" s="25">
        <v>49</v>
      </c>
      <c r="M11" s="25">
        <v>49</v>
      </c>
      <c r="N11" s="25">
        <v>11</v>
      </c>
      <c r="O11" s="25">
        <v>22</v>
      </c>
      <c r="P11" s="25">
        <v>16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</row>
    <row r="12" spans="1:21" ht="12.75">
      <c r="A12" s="21" t="s">
        <v>31</v>
      </c>
      <c r="B12" s="21" t="s">
        <v>32</v>
      </c>
      <c r="C12" s="25">
        <v>8445</v>
      </c>
      <c r="D12" s="25">
        <v>6734</v>
      </c>
      <c r="E12" s="25">
        <v>6677</v>
      </c>
      <c r="F12" s="25">
        <v>57</v>
      </c>
      <c r="G12" s="25">
        <v>0</v>
      </c>
      <c r="H12" s="25">
        <v>57</v>
      </c>
      <c r="I12" s="25">
        <v>42</v>
      </c>
      <c r="J12" s="25">
        <v>4</v>
      </c>
      <c r="K12" s="25">
        <v>11</v>
      </c>
      <c r="L12" s="25">
        <v>51</v>
      </c>
      <c r="M12" s="25">
        <v>51</v>
      </c>
      <c r="N12" s="25">
        <v>14</v>
      </c>
      <c r="O12" s="25">
        <v>26</v>
      </c>
      <c r="P12" s="25">
        <v>11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</row>
    <row r="13" spans="1:21" ht="12.75">
      <c r="A13" s="21"/>
      <c r="B13" s="22" t="s">
        <v>100</v>
      </c>
      <c r="C13" s="26">
        <f>SUM(C14:C22)</f>
        <v>63233</v>
      </c>
      <c r="D13" s="26">
        <f aca="true" t="shared" si="1" ref="D13:U13">SUM(D14:D22)</f>
        <v>52605</v>
      </c>
      <c r="E13" s="26">
        <f t="shared" si="1"/>
        <v>51546</v>
      </c>
      <c r="F13" s="26">
        <f t="shared" si="1"/>
        <v>1059</v>
      </c>
      <c r="G13" s="26">
        <f t="shared" si="1"/>
        <v>9</v>
      </c>
      <c r="H13" s="26">
        <f t="shared" si="1"/>
        <v>1050</v>
      </c>
      <c r="I13" s="26">
        <f t="shared" si="1"/>
        <v>888</v>
      </c>
      <c r="J13" s="26">
        <f t="shared" si="1"/>
        <v>54</v>
      </c>
      <c r="K13" s="26">
        <f t="shared" si="1"/>
        <v>108</v>
      </c>
      <c r="L13" s="26">
        <f t="shared" si="1"/>
        <v>781</v>
      </c>
      <c r="M13" s="26">
        <f t="shared" si="1"/>
        <v>781</v>
      </c>
      <c r="N13" s="26">
        <f t="shared" si="1"/>
        <v>298</v>
      </c>
      <c r="O13" s="26">
        <f t="shared" si="1"/>
        <v>375</v>
      </c>
      <c r="P13" s="26">
        <f t="shared" si="1"/>
        <v>108</v>
      </c>
      <c r="Q13" s="26">
        <f t="shared" si="1"/>
        <v>0</v>
      </c>
      <c r="R13" s="26">
        <f t="shared" si="1"/>
        <v>0</v>
      </c>
      <c r="S13" s="26">
        <f t="shared" si="1"/>
        <v>0</v>
      </c>
      <c r="T13" s="26">
        <f t="shared" si="1"/>
        <v>0</v>
      </c>
      <c r="U13" s="26">
        <f t="shared" si="1"/>
        <v>0</v>
      </c>
    </row>
    <row r="14" spans="1:21" ht="12.75">
      <c r="A14" s="21" t="s">
        <v>33</v>
      </c>
      <c r="B14" s="21" t="s">
        <v>34</v>
      </c>
      <c r="C14" s="25">
        <v>4875</v>
      </c>
      <c r="D14" s="25">
        <v>4205</v>
      </c>
      <c r="E14" s="25">
        <v>3919</v>
      </c>
      <c r="F14" s="25">
        <v>286</v>
      </c>
      <c r="G14" s="25">
        <v>1</v>
      </c>
      <c r="H14" s="25">
        <v>285</v>
      </c>
      <c r="I14" s="25">
        <v>246</v>
      </c>
      <c r="J14" s="25">
        <v>9</v>
      </c>
      <c r="K14" s="25">
        <v>30</v>
      </c>
      <c r="L14" s="25">
        <v>70</v>
      </c>
      <c r="M14" s="25">
        <v>70</v>
      </c>
      <c r="N14" s="25">
        <v>9</v>
      </c>
      <c r="O14" s="25">
        <v>31</v>
      </c>
      <c r="P14" s="25">
        <v>30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</row>
    <row r="15" spans="1:21" ht="12.75">
      <c r="A15" s="21" t="s">
        <v>35</v>
      </c>
      <c r="B15" s="21" t="s">
        <v>36</v>
      </c>
      <c r="C15" s="25">
        <v>10806</v>
      </c>
      <c r="D15" s="25">
        <v>9064</v>
      </c>
      <c r="E15" s="25">
        <v>9000</v>
      </c>
      <c r="F15" s="25">
        <v>64</v>
      </c>
      <c r="G15" s="25">
        <v>0</v>
      </c>
      <c r="H15" s="25">
        <v>64</v>
      </c>
      <c r="I15" s="25">
        <v>48</v>
      </c>
      <c r="J15" s="25">
        <v>6</v>
      </c>
      <c r="K15" s="25">
        <v>10</v>
      </c>
      <c r="L15" s="25">
        <v>94</v>
      </c>
      <c r="M15" s="25">
        <v>94</v>
      </c>
      <c r="N15" s="25">
        <v>19</v>
      </c>
      <c r="O15" s="25">
        <v>65</v>
      </c>
      <c r="P15" s="25">
        <v>10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</row>
    <row r="16" spans="1:21" ht="12.75">
      <c r="A16" s="21" t="s">
        <v>37</v>
      </c>
      <c r="B16" s="21" t="s">
        <v>38</v>
      </c>
      <c r="C16" s="25">
        <v>6322</v>
      </c>
      <c r="D16" s="25">
        <v>5319</v>
      </c>
      <c r="E16" s="25">
        <v>5219</v>
      </c>
      <c r="F16" s="25">
        <v>100</v>
      </c>
      <c r="G16" s="25">
        <v>0</v>
      </c>
      <c r="H16" s="25">
        <v>100</v>
      </c>
      <c r="I16" s="25">
        <v>81</v>
      </c>
      <c r="J16" s="25">
        <v>0</v>
      </c>
      <c r="K16" s="25">
        <v>19</v>
      </c>
      <c r="L16" s="25">
        <v>63</v>
      </c>
      <c r="M16" s="25">
        <v>63</v>
      </c>
      <c r="N16" s="25">
        <v>5</v>
      </c>
      <c r="O16" s="25">
        <v>39</v>
      </c>
      <c r="P16" s="25">
        <v>19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</row>
    <row r="17" spans="1:21" ht="12.75">
      <c r="A17" s="21" t="s">
        <v>39</v>
      </c>
      <c r="B17" s="21" t="s">
        <v>40</v>
      </c>
      <c r="C17" s="25">
        <v>6485</v>
      </c>
      <c r="D17" s="25">
        <v>5560</v>
      </c>
      <c r="E17" s="25">
        <v>5436</v>
      </c>
      <c r="F17" s="25">
        <v>124</v>
      </c>
      <c r="G17" s="25">
        <v>0</v>
      </c>
      <c r="H17" s="25">
        <v>124</v>
      </c>
      <c r="I17" s="25">
        <v>85</v>
      </c>
      <c r="J17" s="25">
        <v>16</v>
      </c>
      <c r="K17" s="25">
        <v>23</v>
      </c>
      <c r="L17" s="25">
        <v>127</v>
      </c>
      <c r="M17" s="25">
        <v>127</v>
      </c>
      <c r="N17" s="25">
        <v>65</v>
      </c>
      <c r="O17" s="25">
        <v>39</v>
      </c>
      <c r="P17" s="25">
        <v>23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</row>
    <row r="18" spans="1:21" ht="12.75">
      <c r="A18" s="21" t="s">
        <v>41</v>
      </c>
      <c r="B18" s="21" t="s">
        <v>42</v>
      </c>
      <c r="C18" s="25">
        <v>4250</v>
      </c>
      <c r="D18" s="25">
        <v>3494</v>
      </c>
      <c r="E18" s="25">
        <v>3437</v>
      </c>
      <c r="F18" s="25">
        <v>57</v>
      </c>
      <c r="G18" s="25">
        <v>0</v>
      </c>
      <c r="H18" s="25">
        <v>57</v>
      </c>
      <c r="I18" s="25">
        <v>55</v>
      </c>
      <c r="J18" s="25">
        <v>0</v>
      </c>
      <c r="K18" s="25">
        <v>2</v>
      </c>
      <c r="L18" s="25">
        <v>109</v>
      </c>
      <c r="M18" s="25">
        <v>109</v>
      </c>
      <c r="N18" s="25">
        <v>87</v>
      </c>
      <c r="O18" s="25">
        <v>20</v>
      </c>
      <c r="P18" s="25">
        <v>2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</row>
    <row r="19" spans="1:21" ht="12.75">
      <c r="A19" s="21" t="s">
        <v>43</v>
      </c>
      <c r="B19" s="21" t="s">
        <v>44</v>
      </c>
      <c r="C19" s="25">
        <v>7070</v>
      </c>
      <c r="D19" s="25">
        <v>5679</v>
      </c>
      <c r="E19" s="25">
        <v>5568</v>
      </c>
      <c r="F19" s="25">
        <v>111</v>
      </c>
      <c r="G19" s="25">
        <v>1</v>
      </c>
      <c r="H19" s="25">
        <v>110</v>
      </c>
      <c r="I19" s="25">
        <v>104</v>
      </c>
      <c r="J19" s="25">
        <v>4</v>
      </c>
      <c r="K19" s="25">
        <v>2</v>
      </c>
      <c r="L19" s="25">
        <v>52</v>
      </c>
      <c r="M19" s="25">
        <v>52</v>
      </c>
      <c r="N19" s="25">
        <v>15</v>
      </c>
      <c r="O19" s="25">
        <v>35</v>
      </c>
      <c r="P19" s="25">
        <v>2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</row>
    <row r="20" spans="1:21" ht="12.75">
      <c r="A20" s="21" t="s">
        <v>45</v>
      </c>
      <c r="B20" s="21" t="s">
        <v>46</v>
      </c>
      <c r="C20" s="25">
        <v>10062</v>
      </c>
      <c r="D20" s="25">
        <v>8267</v>
      </c>
      <c r="E20" s="25">
        <v>8164</v>
      </c>
      <c r="F20" s="25">
        <v>103</v>
      </c>
      <c r="G20" s="25">
        <v>2</v>
      </c>
      <c r="H20" s="25">
        <v>101</v>
      </c>
      <c r="I20" s="25">
        <v>81</v>
      </c>
      <c r="J20" s="25">
        <v>6</v>
      </c>
      <c r="K20" s="25">
        <v>14</v>
      </c>
      <c r="L20" s="25">
        <v>98</v>
      </c>
      <c r="M20" s="25">
        <v>98</v>
      </c>
      <c r="N20" s="25">
        <v>20</v>
      </c>
      <c r="O20" s="25">
        <v>64</v>
      </c>
      <c r="P20" s="25">
        <v>14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</row>
    <row r="21" spans="1:21" ht="12.75">
      <c r="A21" s="21" t="s">
        <v>47</v>
      </c>
      <c r="B21" s="21" t="s">
        <v>48</v>
      </c>
      <c r="C21" s="25">
        <v>8134</v>
      </c>
      <c r="D21" s="25">
        <v>6734</v>
      </c>
      <c r="E21" s="25">
        <v>6572</v>
      </c>
      <c r="F21" s="25">
        <v>162</v>
      </c>
      <c r="G21" s="25">
        <v>2</v>
      </c>
      <c r="H21" s="25">
        <v>160</v>
      </c>
      <c r="I21" s="25">
        <v>146</v>
      </c>
      <c r="J21" s="25">
        <v>9</v>
      </c>
      <c r="K21" s="25">
        <v>5</v>
      </c>
      <c r="L21" s="25">
        <v>129</v>
      </c>
      <c r="M21" s="25">
        <v>129</v>
      </c>
      <c r="N21" s="25">
        <v>68</v>
      </c>
      <c r="O21" s="25">
        <v>56</v>
      </c>
      <c r="P21" s="25">
        <v>5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</row>
    <row r="22" spans="1:21" ht="12.75">
      <c r="A22" s="21" t="s">
        <v>49</v>
      </c>
      <c r="B22" s="21" t="s">
        <v>50</v>
      </c>
      <c r="C22" s="25">
        <v>5229</v>
      </c>
      <c r="D22" s="25">
        <v>4283</v>
      </c>
      <c r="E22" s="25">
        <v>4231</v>
      </c>
      <c r="F22" s="25">
        <v>52</v>
      </c>
      <c r="G22" s="25">
        <v>3</v>
      </c>
      <c r="H22" s="25">
        <v>49</v>
      </c>
      <c r="I22" s="25">
        <v>42</v>
      </c>
      <c r="J22" s="25">
        <v>4</v>
      </c>
      <c r="K22" s="25">
        <v>3</v>
      </c>
      <c r="L22" s="25">
        <v>39</v>
      </c>
      <c r="M22" s="25">
        <v>39</v>
      </c>
      <c r="N22" s="25">
        <v>10</v>
      </c>
      <c r="O22" s="25">
        <v>26</v>
      </c>
      <c r="P22" s="25">
        <v>3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</row>
    <row r="23" spans="1:21" ht="12.75">
      <c r="A23" s="21"/>
      <c r="B23" s="22" t="s">
        <v>101</v>
      </c>
      <c r="C23" s="26">
        <f>SUM(C24:C27)</f>
        <v>44638</v>
      </c>
      <c r="D23" s="26">
        <f aca="true" t="shared" si="2" ref="D23:U23">SUM(D24:D27)</f>
        <v>36740</v>
      </c>
      <c r="E23" s="26">
        <f t="shared" si="2"/>
        <v>36618</v>
      </c>
      <c r="F23" s="26">
        <f t="shared" si="2"/>
        <v>122</v>
      </c>
      <c r="G23" s="26">
        <f t="shared" si="2"/>
        <v>1</v>
      </c>
      <c r="H23" s="26">
        <f t="shared" si="2"/>
        <v>121</v>
      </c>
      <c r="I23" s="26">
        <f t="shared" si="2"/>
        <v>97</v>
      </c>
      <c r="J23" s="26">
        <f t="shared" si="2"/>
        <v>3</v>
      </c>
      <c r="K23" s="26">
        <f t="shared" si="2"/>
        <v>21</v>
      </c>
      <c r="L23" s="26">
        <f t="shared" si="2"/>
        <v>353</v>
      </c>
      <c r="M23" s="26">
        <f t="shared" si="2"/>
        <v>353</v>
      </c>
      <c r="N23" s="26">
        <f t="shared" si="2"/>
        <v>175</v>
      </c>
      <c r="O23" s="26">
        <f t="shared" si="2"/>
        <v>157</v>
      </c>
      <c r="P23" s="26">
        <f t="shared" si="2"/>
        <v>21</v>
      </c>
      <c r="Q23" s="26">
        <f t="shared" si="2"/>
        <v>0</v>
      </c>
      <c r="R23" s="26">
        <f t="shared" si="2"/>
        <v>0</v>
      </c>
      <c r="S23" s="26">
        <f t="shared" si="2"/>
        <v>0</v>
      </c>
      <c r="T23" s="26">
        <f t="shared" si="2"/>
        <v>0</v>
      </c>
      <c r="U23" s="26">
        <f t="shared" si="2"/>
        <v>0</v>
      </c>
    </row>
    <row r="24" spans="1:21" ht="12.75">
      <c r="A24" s="21" t="s">
        <v>51</v>
      </c>
      <c r="B24" s="21" t="s">
        <v>52</v>
      </c>
      <c r="C24" s="25">
        <v>19758</v>
      </c>
      <c r="D24" s="25">
        <v>16560</v>
      </c>
      <c r="E24" s="25">
        <v>16534</v>
      </c>
      <c r="F24" s="25">
        <v>26</v>
      </c>
      <c r="G24" s="25">
        <v>0</v>
      </c>
      <c r="H24" s="25">
        <v>26</v>
      </c>
      <c r="I24" s="25">
        <v>20</v>
      </c>
      <c r="J24" s="25">
        <v>2</v>
      </c>
      <c r="K24" s="25">
        <v>4</v>
      </c>
      <c r="L24" s="25">
        <v>110</v>
      </c>
      <c r="M24" s="25">
        <v>110</v>
      </c>
      <c r="N24" s="25">
        <v>26</v>
      </c>
      <c r="O24" s="25">
        <v>80</v>
      </c>
      <c r="P24" s="25">
        <v>4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</row>
    <row r="25" spans="1:21" ht="12.75">
      <c r="A25" s="21" t="s">
        <v>53</v>
      </c>
      <c r="B25" s="21" t="s">
        <v>54</v>
      </c>
      <c r="C25" s="25">
        <v>8982</v>
      </c>
      <c r="D25" s="25">
        <v>7064</v>
      </c>
      <c r="E25" s="25">
        <v>7030</v>
      </c>
      <c r="F25" s="25">
        <v>34</v>
      </c>
      <c r="G25" s="25">
        <v>1</v>
      </c>
      <c r="H25" s="25">
        <v>33</v>
      </c>
      <c r="I25" s="25">
        <v>25</v>
      </c>
      <c r="J25" s="25">
        <v>0</v>
      </c>
      <c r="K25" s="25">
        <v>8</v>
      </c>
      <c r="L25" s="25">
        <v>160</v>
      </c>
      <c r="M25" s="25">
        <v>160</v>
      </c>
      <c r="N25" s="25">
        <v>121</v>
      </c>
      <c r="O25" s="25">
        <v>31</v>
      </c>
      <c r="P25" s="25">
        <v>8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</row>
    <row r="26" spans="1:21" ht="12.75">
      <c r="A26" s="21" t="s">
        <v>55</v>
      </c>
      <c r="B26" s="21" t="s">
        <v>56</v>
      </c>
      <c r="C26" s="25">
        <v>11254</v>
      </c>
      <c r="D26" s="25">
        <v>9314</v>
      </c>
      <c r="E26" s="25">
        <v>9267</v>
      </c>
      <c r="F26" s="25">
        <v>47</v>
      </c>
      <c r="G26" s="25">
        <v>0</v>
      </c>
      <c r="H26" s="25">
        <v>47</v>
      </c>
      <c r="I26" s="25">
        <v>39</v>
      </c>
      <c r="J26" s="25">
        <v>1</v>
      </c>
      <c r="K26" s="25">
        <v>7</v>
      </c>
      <c r="L26" s="25">
        <v>58</v>
      </c>
      <c r="M26" s="25">
        <v>58</v>
      </c>
      <c r="N26" s="25">
        <v>20</v>
      </c>
      <c r="O26" s="25">
        <v>31</v>
      </c>
      <c r="P26" s="25">
        <v>7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</row>
    <row r="27" spans="1:21" ht="12.75">
      <c r="A27" s="21" t="s">
        <v>57</v>
      </c>
      <c r="B27" s="21" t="s">
        <v>58</v>
      </c>
      <c r="C27" s="25">
        <v>4644</v>
      </c>
      <c r="D27" s="25">
        <v>3802</v>
      </c>
      <c r="E27" s="25">
        <v>3787</v>
      </c>
      <c r="F27" s="25">
        <v>15</v>
      </c>
      <c r="G27" s="25">
        <v>0</v>
      </c>
      <c r="H27" s="25">
        <v>15</v>
      </c>
      <c r="I27" s="25">
        <v>13</v>
      </c>
      <c r="J27" s="25">
        <v>0</v>
      </c>
      <c r="K27" s="25">
        <v>2</v>
      </c>
      <c r="L27" s="25">
        <v>25</v>
      </c>
      <c r="M27" s="25">
        <v>25</v>
      </c>
      <c r="N27" s="25">
        <v>8</v>
      </c>
      <c r="O27" s="25">
        <v>15</v>
      </c>
      <c r="P27" s="25">
        <v>2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</row>
    <row r="28" spans="1:21" ht="12.75">
      <c r="A28" s="21"/>
      <c r="B28" s="22" t="s">
        <v>102</v>
      </c>
      <c r="C28" s="26">
        <f>SUM(C29:C35)</f>
        <v>55085</v>
      </c>
      <c r="D28" s="26">
        <f aca="true" t="shared" si="3" ref="D28:U28">SUM(D29:D35)</f>
        <v>45717</v>
      </c>
      <c r="E28" s="26">
        <f t="shared" si="3"/>
        <v>45408</v>
      </c>
      <c r="F28" s="26">
        <f t="shared" si="3"/>
        <v>309</v>
      </c>
      <c r="G28" s="26">
        <f t="shared" si="3"/>
        <v>4</v>
      </c>
      <c r="H28" s="26">
        <f t="shared" si="3"/>
        <v>305</v>
      </c>
      <c r="I28" s="26">
        <f t="shared" si="3"/>
        <v>232</v>
      </c>
      <c r="J28" s="26">
        <f t="shared" si="3"/>
        <v>17</v>
      </c>
      <c r="K28" s="26">
        <f t="shared" si="3"/>
        <v>56</v>
      </c>
      <c r="L28" s="26">
        <f t="shared" si="3"/>
        <v>449</v>
      </c>
      <c r="M28" s="26">
        <f t="shared" si="3"/>
        <v>449</v>
      </c>
      <c r="N28" s="26">
        <f t="shared" si="3"/>
        <v>136</v>
      </c>
      <c r="O28" s="26">
        <f t="shared" si="3"/>
        <v>257</v>
      </c>
      <c r="P28" s="26">
        <f t="shared" si="3"/>
        <v>56</v>
      </c>
      <c r="Q28" s="26">
        <f t="shared" si="3"/>
        <v>0</v>
      </c>
      <c r="R28" s="26">
        <f t="shared" si="3"/>
        <v>0</v>
      </c>
      <c r="S28" s="26">
        <f t="shared" si="3"/>
        <v>0</v>
      </c>
      <c r="T28" s="26">
        <f t="shared" si="3"/>
        <v>0</v>
      </c>
      <c r="U28" s="26">
        <f t="shared" si="3"/>
        <v>0</v>
      </c>
    </row>
    <row r="29" spans="1:21" ht="12.75">
      <c r="A29" s="21" t="s">
        <v>59</v>
      </c>
      <c r="B29" s="21" t="s">
        <v>60</v>
      </c>
      <c r="C29" s="25">
        <v>21236</v>
      </c>
      <c r="D29" s="25">
        <v>18119</v>
      </c>
      <c r="E29" s="25">
        <v>18019</v>
      </c>
      <c r="F29" s="25">
        <v>100</v>
      </c>
      <c r="G29" s="25">
        <v>3</v>
      </c>
      <c r="H29" s="25">
        <v>97</v>
      </c>
      <c r="I29" s="25">
        <v>63</v>
      </c>
      <c r="J29" s="25">
        <v>2</v>
      </c>
      <c r="K29" s="25">
        <v>32</v>
      </c>
      <c r="L29" s="25">
        <v>216</v>
      </c>
      <c r="M29" s="25">
        <v>216</v>
      </c>
      <c r="N29" s="25">
        <v>53</v>
      </c>
      <c r="O29" s="25">
        <v>131</v>
      </c>
      <c r="P29" s="25">
        <v>32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</row>
    <row r="30" spans="1:21" ht="12.75">
      <c r="A30" s="21" t="s">
        <v>61</v>
      </c>
      <c r="B30" s="21" t="s">
        <v>62</v>
      </c>
      <c r="C30" s="25">
        <v>4301</v>
      </c>
      <c r="D30" s="25">
        <v>3594</v>
      </c>
      <c r="E30" s="25">
        <v>3548</v>
      </c>
      <c r="F30" s="25">
        <v>46</v>
      </c>
      <c r="G30" s="25">
        <v>1</v>
      </c>
      <c r="H30" s="25">
        <v>45</v>
      </c>
      <c r="I30" s="25">
        <v>38</v>
      </c>
      <c r="J30" s="25">
        <v>4</v>
      </c>
      <c r="K30" s="25">
        <v>3</v>
      </c>
      <c r="L30" s="25">
        <v>35</v>
      </c>
      <c r="M30" s="25">
        <v>35</v>
      </c>
      <c r="N30" s="25">
        <v>9</v>
      </c>
      <c r="O30" s="25">
        <v>23</v>
      </c>
      <c r="P30" s="25">
        <v>3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</row>
    <row r="31" spans="1:21" ht="12.75">
      <c r="A31" s="21" t="s">
        <v>63</v>
      </c>
      <c r="B31" s="21" t="s">
        <v>64</v>
      </c>
      <c r="C31" s="25">
        <v>10231</v>
      </c>
      <c r="D31" s="25">
        <v>8282</v>
      </c>
      <c r="E31" s="25">
        <v>8260</v>
      </c>
      <c r="F31" s="25">
        <v>22</v>
      </c>
      <c r="G31" s="25">
        <v>0</v>
      </c>
      <c r="H31" s="25">
        <v>22</v>
      </c>
      <c r="I31" s="25">
        <v>16</v>
      </c>
      <c r="J31" s="25">
        <v>2</v>
      </c>
      <c r="K31" s="25">
        <v>4</v>
      </c>
      <c r="L31" s="25">
        <v>79</v>
      </c>
      <c r="M31" s="25">
        <v>79</v>
      </c>
      <c r="N31" s="25">
        <v>31</v>
      </c>
      <c r="O31" s="25">
        <v>44</v>
      </c>
      <c r="P31" s="25">
        <v>4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</row>
    <row r="32" spans="1:21" ht="12.75">
      <c r="A32" s="21" t="s">
        <v>65</v>
      </c>
      <c r="B32" s="21" t="s">
        <v>66</v>
      </c>
      <c r="C32" s="25">
        <v>6560</v>
      </c>
      <c r="D32" s="25">
        <v>5257</v>
      </c>
      <c r="E32" s="25">
        <v>5208</v>
      </c>
      <c r="F32" s="25">
        <v>49</v>
      </c>
      <c r="G32" s="25">
        <v>0</v>
      </c>
      <c r="H32" s="25">
        <v>49</v>
      </c>
      <c r="I32" s="25">
        <v>46</v>
      </c>
      <c r="J32" s="25">
        <v>1</v>
      </c>
      <c r="K32" s="25">
        <v>2</v>
      </c>
      <c r="L32" s="25">
        <v>37</v>
      </c>
      <c r="M32" s="25">
        <v>37</v>
      </c>
      <c r="N32" s="25">
        <v>19</v>
      </c>
      <c r="O32" s="25">
        <v>16</v>
      </c>
      <c r="P32" s="25">
        <v>2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</row>
    <row r="33" spans="1:21" ht="12.75">
      <c r="A33" s="21" t="s">
        <v>67</v>
      </c>
      <c r="B33" s="21" t="s">
        <v>68</v>
      </c>
      <c r="C33" s="25">
        <v>6569</v>
      </c>
      <c r="D33" s="25">
        <v>5441</v>
      </c>
      <c r="E33" s="25">
        <v>5376</v>
      </c>
      <c r="F33" s="25">
        <v>65</v>
      </c>
      <c r="G33" s="25">
        <v>0</v>
      </c>
      <c r="H33" s="25">
        <v>65</v>
      </c>
      <c r="I33" s="25">
        <v>44</v>
      </c>
      <c r="J33" s="25">
        <v>7</v>
      </c>
      <c r="K33" s="25">
        <v>14</v>
      </c>
      <c r="L33" s="25">
        <v>39</v>
      </c>
      <c r="M33" s="25">
        <v>39</v>
      </c>
      <c r="N33" s="25">
        <v>8</v>
      </c>
      <c r="O33" s="25">
        <v>17</v>
      </c>
      <c r="P33" s="25">
        <v>14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</row>
    <row r="34" spans="1:21" ht="12.75">
      <c r="A34" s="21" t="s">
        <v>69</v>
      </c>
      <c r="B34" s="21" t="s">
        <v>70</v>
      </c>
      <c r="C34" s="25">
        <v>1652</v>
      </c>
      <c r="D34" s="25">
        <v>1340</v>
      </c>
      <c r="E34" s="25">
        <v>1322</v>
      </c>
      <c r="F34" s="25">
        <v>18</v>
      </c>
      <c r="G34" s="25">
        <v>0</v>
      </c>
      <c r="H34" s="25">
        <v>18</v>
      </c>
      <c r="I34" s="25">
        <v>17</v>
      </c>
      <c r="J34" s="25">
        <v>0</v>
      </c>
      <c r="K34" s="25">
        <v>1</v>
      </c>
      <c r="L34" s="25">
        <v>9</v>
      </c>
      <c r="M34" s="25">
        <v>9</v>
      </c>
      <c r="N34" s="25">
        <v>5</v>
      </c>
      <c r="O34" s="25">
        <v>3</v>
      </c>
      <c r="P34" s="25">
        <v>1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</row>
    <row r="35" spans="1:21" ht="12.75">
      <c r="A35" s="21" t="s">
        <v>71</v>
      </c>
      <c r="B35" s="21" t="s">
        <v>72</v>
      </c>
      <c r="C35" s="25">
        <v>4536</v>
      </c>
      <c r="D35" s="25">
        <v>3684</v>
      </c>
      <c r="E35" s="25">
        <v>3675</v>
      </c>
      <c r="F35" s="25">
        <v>9</v>
      </c>
      <c r="G35" s="25">
        <v>0</v>
      </c>
      <c r="H35" s="25">
        <v>9</v>
      </c>
      <c r="I35" s="25">
        <v>8</v>
      </c>
      <c r="J35" s="25">
        <v>1</v>
      </c>
      <c r="K35" s="25">
        <v>0</v>
      </c>
      <c r="L35" s="25">
        <v>34</v>
      </c>
      <c r="M35" s="25">
        <v>34</v>
      </c>
      <c r="N35" s="25">
        <v>11</v>
      </c>
      <c r="O35" s="25">
        <v>23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</row>
    <row r="36" spans="1:21" ht="12.75">
      <c r="A36" s="21"/>
      <c r="B36" s="22" t="s">
        <v>103</v>
      </c>
      <c r="C36" s="26">
        <f>SUM(C37:C41)</f>
        <v>46340</v>
      </c>
      <c r="D36" s="26">
        <f aca="true" t="shared" si="4" ref="D36:U36">SUM(D37:D41)</f>
        <v>38371</v>
      </c>
      <c r="E36" s="26">
        <f t="shared" si="4"/>
        <v>38065</v>
      </c>
      <c r="F36" s="26">
        <f t="shared" si="4"/>
        <v>306</v>
      </c>
      <c r="G36" s="26">
        <f t="shared" si="4"/>
        <v>8</v>
      </c>
      <c r="H36" s="26">
        <f t="shared" si="4"/>
        <v>298</v>
      </c>
      <c r="I36" s="26">
        <f t="shared" si="4"/>
        <v>218</v>
      </c>
      <c r="J36" s="26">
        <f t="shared" si="4"/>
        <v>19</v>
      </c>
      <c r="K36" s="26">
        <f t="shared" si="4"/>
        <v>61</v>
      </c>
      <c r="L36" s="26">
        <f t="shared" si="4"/>
        <v>372</v>
      </c>
      <c r="M36" s="26">
        <f t="shared" si="4"/>
        <v>372</v>
      </c>
      <c r="N36" s="26">
        <f t="shared" si="4"/>
        <v>114</v>
      </c>
      <c r="O36" s="26">
        <f t="shared" si="4"/>
        <v>197</v>
      </c>
      <c r="P36" s="26">
        <f t="shared" si="4"/>
        <v>61</v>
      </c>
      <c r="Q36" s="26">
        <f t="shared" si="4"/>
        <v>0</v>
      </c>
      <c r="R36" s="26">
        <f t="shared" si="4"/>
        <v>0</v>
      </c>
      <c r="S36" s="26">
        <f t="shared" si="4"/>
        <v>0</v>
      </c>
      <c r="T36" s="26">
        <f t="shared" si="4"/>
        <v>0</v>
      </c>
      <c r="U36" s="26">
        <f t="shared" si="4"/>
        <v>0</v>
      </c>
    </row>
    <row r="37" spans="1:21" ht="12.75">
      <c r="A37" s="21" t="s">
        <v>73</v>
      </c>
      <c r="B37" s="21" t="s">
        <v>74</v>
      </c>
      <c r="C37" s="25">
        <v>9859</v>
      </c>
      <c r="D37" s="25">
        <v>8231</v>
      </c>
      <c r="E37" s="25">
        <v>8197</v>
      </c>
      <c r="F37" s="25">
        <v>34</v>
      </c>
      <c r="G37" s="25">
        <v>1</v>
      </c>
      <c r="H37" s="25">
        <v>33</v>
      </c>
      <c r="I37" s="25">
        <v>23</v>
      </c>
      <c r="J37" s="25">
        <v>3</v>
      </c>
      <c r="K37" s="25">
        <v>7</v>
      </c>
      <c r="L37" s="25">
        <v>87</v>
      </c>
      <c r="M37" s="25">
        <v>87</v>
      </c>
      <c r="N37" s="25">
        <v>21</v>
      </c>
      <c r="O37" s="25">
        <v>59</v>
      </c>
      <c r="P37" s="25">
        <v>7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</row>
    <row r="38" spans="1:21" ht="12.75">
      <c r="A38" s="21" t="s">
        <v>75</v>
      </c>
      <c r="B38" s="21" t="s">
        <v>76</v>
      </c>
      <c r="C38" s="25">
        <v>5995</v>
      </c>
      <c r="D38" s="25">
        <v>4906</v>
      </c>
      <c r="E38" s="25">
        <v>4831</v>
      </c>
      <c r="F38" s="25">
        <v>75</v>
      </c>
      <c r="G38" s="25">
        <v>1</v>
      </c>
      <c r="H38" s="25">
        <v>74</v>
      </c>
      <c r="I38" s="25">
        <v>51</v>
      </c>
      <c r="J38" s="25">
        <v>5</v>
      </c>
      <c r="K38" s="25">
        <v>18</v>
      </c>
      <c r="L38" s="25">
        <v>67</v>
      </c>
      <c r="M38" s="25">
        <v>67</v>
      </c>
      <c r="N38" s="25">
        <v>14</v>
      </c>
      <c r="O38" s="25">
        <v>35</v>
      </c>
      <c r="P38" s="25">
        <v>18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</row>
    <row r="39" spans="1:21" ht="12.75">
      <c r="A39" s="21" t="s">
        <v>77</v>
      </c>
      <c r="B39" s="21" t="s">
        <v>78</v>
      </c>
      <c r="C39" s="25">
        <v>17496</v>
      </c>
      <c r="D39" s="25">
        <v>14372</v>
      </c>
      <c r="E39" s="25">
        <v>14311</v>
      </c>
      <c r="F39" s="25">
        <v>61</v>
      </c>
      <c r="G39" s="25">
        <v>1</v>
      </c>
      <c r="H39" s="25">
        <v>60</v>
      </c>
      <c r="I39" s="25">
        <v>40</v>
      </c>
      <c r="J39" s="25">
        <v>4</v>
      </c>
      <c r="K39" s="25">
        <v>16</v>
      </c>
      <c r="L39" s="25">
        <v>110</v>
      </c>
      <c r="M39" s="25">
        <v>110</v>
      </c>
      <c r="N39" s="25">
        <v>33</v>
      </c>
      <c r="O39" s="25">
        <v>61</v>
      </c>
      <c r="P39" s="25">
        <v>16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</row>
    <row r="40" spans="1:21" ht="12.75">
      <c r="A40" s="21" t="s">
        <v>79</v>
      </c>
      <c r="B40" s="21" t="s">
        <v>80</v>
      </c>
      <c r="C40" s="25">
        <v>8664</v>
      </c>
      <c r="D40" s="25">
        <v>7222</v>
      </c>
      <c r="E40" s="25">
        <v>7169</v>
      </c>
      <c r="F40" s="25">
        <v>53</v>
      </c>
      <c r="G40" s="25">
        <v>3</v>
      </c>
      <c r="H40" s="25">
        <v>50</v>
      </c>
      <c r="I40" s="25">
        <v>44</v>
      </c>
      <c r="J40" s="25">
        <v>1</v>
      </c>
      <c r="K40" s="25">
        <v>5</v>
      </c>
      <c r="L40" s="25">
        <v>46</v>
      </c>
      <c r="M40" s="25">
        <v>46</v>
      </c>
      <c r="N40" s="25">
        <v>18</v>
      </c>
      <c r="O40" s="25">
        <v>23</v>
      </c>
      <c r="P40" s="25">
        <v>5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</row>
    <row r="41" spans="1:21" ht="12.75">
      <c r="A41" s="21" t="s">
        <v>81</v>
      </c>
      <c r="B41" s="21" t="s">
        <v>82</v>
      </c>
      <c r="C41" s="25">
        <v>4326</v>
      </c>
      <c r="D41" s="25">
        <v>3640</v>
      </c>
      <c r="E41" s="25">
        <v>3557</v>
      </c>
      <c r="F41" s="25">
        <v>83</v>
      </c>
      <c r="G41" s="25">
        <v>2</v>
      </c>
      <c r="H41" s="25">
        <v>81</v>
      </c>
      <c r="I41" s="25">
        <v>60</v>
      </c>
      <c r="J41" s="25">
        <v>6</v>
      </c>
      <c r="K41" s="25">
        <v>15</v>
      </c>
      <c r="L41" s="25">
        <v>62</v>
      </c>
      <c r="M41" s="25">
        <v>62</v>
      </c>
      <c r="N41" s="25">
        <v>28</v>
      </c>
      <c r="O41" s="25">
        <v>19</v>
      </c>
      <c r="P41" s="25">
        <v>15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</row>
    <row r="42" spans="1:21" ht="12.75">
      <c r="A42" s="21"/>
      <c r="B42" s="22" t="s">
        <v>104</v>
      </c>
      <c r="C42" s="27">
        <f>SUM(C43:C49)</f>
        <v>91068</v>
      </c>
      <c r="D42" s="27">
        <f aca="true" t="shared" si="5" ref="D42:U42">SUM(D43:D49)</f>
        <v>75477</v>
      </c>
      <c r="E42" s="27">
        <f t="shared" si="5"/>
        <v>74669</v>
      </c>
      <c r="F42" s="27">
        <f t="shared" si="5"/>
        <v>808</v>
      </c>
      <c r="G42" s="27">
        <f t="shared" si="5"/>
        <v>3</v>
      </c>
      <c r="H42" s="27">
        <f t="shared" si="5"/>
        <v>805</v>
      </c>
      <c r="I42" s="27">
        <f t="shared" si="5"/>
        <v>483</v>
      </c>
      <c r="J42" s="27">
        <f t="shared" si="5"/>
        <v>59</v>
      </c>
      <c r="K42" s="27">
        <f t="shared" si="5"/>
        <v>263</v>
      </c>
      <c r="L42" s="27">
        <f t="shared" si="5"/>
        <v>928</v>
      </c>
      <c r="M42" s="27">
        <f t="shared" si="5"/>
        <v>928</v>
      </c>
      <c r="N42" s="27">
        <f t="shared" si="5"/>
        <v>197</v>
      </c>
      <c r="O42" s="27">
        <f t="shared" si="5"/>
        <v>468</v>
      </c>
      <c r="P42" s="27">
        <f t="shared" si="5"/>
        <v>263</v>
      </c>
      <c r="Q42" s="27">
        <f t="shared" si="5"/>
        <v>0</v>
      </c>
      <c r="R42" s="27">
        <f t="shared" si="5"/>
        <v>0</v>
      </c>
      <c r="S42" s="27">
        <f t="shared" si="5"/>
        <v>0</v>
      </c>
      <c r="T42" s="27">
        <f t="shared" si="5"/>
        <v>0</v>
      </c>
      <c r="U42" s="27">
        <f t="shared" si="5"/>
        <v>0</v>
      </c>
    </row>
    <row r="43" spans="1:21" ht="12.75">
      <c r="A43" s="21" t="s">
        <v>83</v>
      </c>
      <c r="B43" s="21" t="s">
        <v>84</v>
      </c>
      <c r="C43" s="25">
        <v>4243</v>
      </c>
      <c r="D43" s="25">
        <v>3505</v>
      </c>
      <c r="E43" s="25">
        <v>3492</v>
      </c>
      <c r="F43" s="25">
        <v>13</v>
      </c>
      <c r="G43" s="25">
        <v>0</v>
      </c>
      <c r="H43" s="25">
        <v>13</v>
      </c>
      <c r="I43" s="25">
        <v>11</v>
      </c>
      <c r="J43" s="25">
        <v>0</v>
      </c>
      <c r="K43" s="25">
        <v>2</v>
      </c>
      <c r="L43" s="25">
        <v>27</v>
      </c>
      <c r="M43" s="25">
        <v>27</v>
      </c>
      <c r="N43" s="25">
        <v>6</v>
      </c>
      <c r="O43" s="25">
        <v>19</v>
      </c>
      <c r="P43" s="25">
        <v>2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</row>
    <row r="44" spans="1:21" ht="12.75">
      <c r="A44" s="21" t="s">
        <v>85</v>
      </c>
      <c r="B44" s="21" t="s">
        <v>86</v>
      </c>
      <c r="C44" s="25">
        <v>30760</v>
      </c>
      <c r="D44" s="25">
        <v>26249</v>
      </c>
      <c r="E44" s="25">
        <v>25968</v>
      </c>
      <c r="F44" s="25">
        <v>281</v>
      </c>
      <c r="G44" s="25">
        <v>1</v>
      </c>
      <c r="H44" s="25">
        <v>280</v>
      </c>
      <c r="I44" s="25">
        <v>165</v>
      </c>
      <c r="J44" s="25">
        <v>33</v>
      </c>
      <c r="K44" s="25">
        <v>82</v>
      </c>
      <c r="L44" s="25">
        <v>356</v>
      </c>
      <c r="M44" s="25">
        <v>356</v>
      </c>
      <c r="N44" s="25">
        <v>84</v>
      </c>
      <c r="O44" s="25">
        <v>190</v>
      </c>
      <c r="P44" s="25">
        <v>82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</row>
    <row r="45" spans="1:21" ht="12.75">
      <c r="A45" s="21" t="s">
        <v>87</v>
      </c>
      <c r="B45" s="21" t="s">
        <v>88</v>
      </c>
      <c r="C45" s="25">
        <v>23918</v>
      </c>
      <c r="D45" s="25">
        <v>19501</v>
      </c>
      <c r="E45" s="25">
        <v>19304</v>
      </c>
      <c r="F45" s="25">
        <v>197</v>
      </c>
      <c r="G45" s="25">
        <v>0</v>
      </c>
      <c r="H45" s="25">
        <v>197</v>
      </c>
      <c r="I45" s="25">
        <v>73</v>
      </c>
      <c r="J45" s="25">
        <v>16</v>
      </c>
      <c r="K45" s="25">
        <v>108</v>
      </c>
      <c r="L45" s="25">
        <v>258</v>
      </c>
      <c r="M45" s="25">
        <v>258</v>
      </c>
      <c r="N45" s="25">
        <v>58</v>
      </c>
      <c r="O45" s="25">
        <v>92</v>
      </c>
      <c r="P45" s="25">
        <v>108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</row>
    <row r="46" spans="1:21" ht="12.75">
      <c r="A46" s="21" t="s">
        <v>89</v>
      </c>
      <c r="B46" s="21" t="s">
        <v>90</v>
      </c>
      <c r="C46" s="25">
        <v>9052</v>
      </c>
      <c r="D46" s="25">
        <v>7426</v>
      </c>
      <c r="E46" s="25">
        <v>7376</v>
      </c>
      <c r="F46" s="25">
        <v>50</v>
      </c>
      <c r="G46" s="25">
        <v>0</v>
      </c>
      <c r="H46" s="25">
        <v>50</v>
      </c>
      <c r="I46" s="25">
        <v>25</v>
      </c>
      <c r="J46" s="25">
        <v>1</v>
      </c>
      <c r="K46" s="25">
        <v>24</v>
      </c>
      <c r="L46" s="25">
        <v>84</v>
      </c>
      <c r="M46" s="25">
        <v>84</v>
      </c>
      <c r="N46" s="25">
        <v>19</v>
      </c>
      <c r="O46" s="25">
        <v>41</v>
      </c>
      <c r="P46" s="25">
        <v>24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</row>
    <row r="47" spans="1:21" ht="12.75">
      <c r="A47" s="21" t="s">
        <v>91</v>
      </c>
      <c r="B47" s="21" t="s">
        <v>92</v>
      </c>
      <c r="C47" s="25">
        <v>6166</v>
      </c>
      <c r="D47" s="25">
        <v>4947</v>
      </c>
      <c r="E47" s="25">
        <v>4861</v>
      </c>
      <c r="F47" s="25">
        <v>86</v>
      </c>
      <c r="G47" s="25">
        <v>0</v>
      </c>
      <c r="H47" s="25">
        <v>86</v>
      </c>
      <c r="I47" s="25">
        <v>75</v>
      </c>
      <c r="J47" s="25">
        <v>0</v>
      </c>
      <c r="K47" s="25">
        <v>11</v>
      </c>
      <c r="L47" s="25">
        <v>46</v>
      </c>
      <c r="M47" s="25">
        <v>46</v>
      </c>
      <c r="N47" s="25">
        <v>6</v>
      </c>
      <c r="O47" s="25">
        <v>29</v>
      </c>
      <c r="P47" s="25">
        <v>11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</row>
    <row r="48" spans="1:21" ht="12.75">
      <c r="A48" s="21" t="s">
        <v>93</v>
      </c>
      <c r="B48" s="21" t="s">
        <v>94</v>
      </c>
      <c r="C48" s="25">
        <v>8582</v>
      </c>
      <c r="D48" s="25">
        <v>7092</v>
      </c>
      <c r="E48" s="25">
        <v>7051</v>
      </c>
      <c r="F48" s="25">
        <v>41</v>
      </c>
      <c r="G48" s="25">
        <v>0</v>
      </c>
      <c r="H48" s="25">
        <v>41</v>
      </c>
      <c r="I48" s="25">
        <v>25</v>
      </c>
      <c r="J48" s="25">
        <v>2</v>
      </c>
      <c r="K48" s="25">
        <v>14</v>
      </c>
      <c r="L48" s="25">
        <v>56</v>
      </c>
      <c r="M48" s="25">
        <v>56</v>
      </c>
      <c r="N48" s="25">
        <v>13</v>
      </c>
      <c r="O48" s="25">
        <v>29</v>
      </c>
      <c r="P48" s="25">
        <v>14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</row>
    <row r="49" spans="1:21" ht="12.75">
      <c r="A49" s="21" t="s">
        <v>95</v>
      </c>
      <c r="B49" s="21" t="s">
        <v>96</v>
      </c>
      <c r="C49" s="25">
        <v>8347</v>
      </c>
      <c r="D49" s="25">
        <v>6757</v>
      </c>
      <c r="E49" s="25">
        <v>6617</v>
      </c>
      <c r="F49" s="25">
        <v>140</v>
      </c>
      <c r="G49" s="25">
        <v>2</v>
      </c>
      <c r="H49" s="25">
        <v>138</v>
      </c>
      <c r="I49" s="25">
        <v>109</v>
      </c>
      <c r="J49" s="25">
        <v>7</v>
      </c>
      <c r="K49" s="25">
        <v>22</v>
      </c>
      <c r="L49" s="25">
        <v>101</v>
      </c>
      <c r="M49" s="25">
        <v>101</v>
      </c>
      <c r="N49" s="25">
        <v>11</v>
      </c>
      <c r="O49" s="25">
        <v>68</v>
      </c>
      <c r="P49" s="25">
        <v>22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</row>
    <row r="50" spans="1:21" ht="12.75">
      <c r="A50" s="21"/>
      <c r="B50" s="21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</row>
    <row r="51" spans="1:21" ht="12.75">
      <c r="A51" s="23" t="s">
        <v>97</v>
      </c>
      <c r="B51" s="22" t="s">
        <v>98</v>
      </c>
      <c r="C51" s="27">
        <v>77843</v>
      </c>
      <c r="D51" s="27">
        <v>66397</v>
      </c>
      <c r="E51" s="27">
        <v>65974</v>
      </c>
      <c r="F51" s="27">
        <v>423</v>
      </c>
      <c r="G51" s="27">
        <v>3</v>
      </c>
      <c r="H51" s="27">
        <v>420</v>
      </c>
      <c r="I51" s="27">
        <v>210</v>
      </c>
      <c r="J51" s="27">
        <v>59</v>
      </c>
      <c r="K51" s="27">
        <v>151</v>
      </c>
      <c r="L51" s="27">
        <v>972</v>
      </c>
      <c r="M51" s="27">
        <v>972</v>
      </c>
      <c r="N51" s="27">
        <v>196</v>
      </c>
      <c r="O51" s="27">
        <v>625</v>
      </c>
      <c r="P51" s="27">
        <v>151</v>
      </c>
      <c r="Q51" s="27">
        <v>0</v>
      </c>
      <c r="R51" s="27">
        <v>0</v>
      </c>
      <c r="S51" s="27">
        <v>0</v>
      </c>
      <c r="T51" s="27">
        <v>0</v>
      </c>
      <c r="U51" s="28">
        <v>0</v>
      </c>
    </row>
    <row r="53" spans="1:21" ht="12.75">
      <c r="A53" s="30" t="s">
        <v>107</v>
      </c>
      <c r="B53" s="19"/>
      <c r="C53" s="29">
        <f>C6+C13+C23+C28+C36+C42+C51</f>
        <v>465593</v>
      </c>
      <c r="D53" s="29">
        <f aca="true" t="shared" si="6" ref="D53:U53">D6+D13+D23+D28+D36+D42+D51</f>
        <v>386712</v>
      </c>
      <c r="E53" s="29">
        <f t="shared" si="6"/>
        <v>383207</v>
      </c>
      <c r="F53" s="29">
        <f t="shared" si="6"/>
        <v>3505</v>
      </c>
      <c r="G53" s="29">
        <f t="shared" si="6"/>
        <v>31</v>
      </c>
      <c r="H53" s="29">
        <f t="shared" si="6"/>
        <v>3474</v>
      </c>
      <c r="I53" s="29">
        <f t="shared" si="6"/>
        <v>2531</v>
      </c>
      <c r="J53" s="29">
        <f t="shared" si="6"/>
        <v>224</v>
      </c>
      <c r="K53" s="29">
        <f t="shared" si="6"/>
        <v>719</v>
      </c>
      <c r="L53" s="29">
        <f t="shared" si="6"/>
        <v>4400</v>
      </c>
      <c r="M53" s="29">
        <f t="shared" si="6"/>
        <v>4400</v>
      </c>
      <c r="N53" s="29">
        <f t="shared" si="6"/>
        <v>1282</v>
      </c>
      <c r="O53" s="29">
        <f t="shared" si="6"/>
        <v>2399</v>
      </c>
      <c r="P53" s="29">
        <f t="shared" si="6"/>
        <v>719</v>
      </c>
      <c r="Q53" s="29">
        <f t="shared" si="6"/>
        <v>0</v>
      </c>
      <c r="R53" s="29">
        <f t="shared" si="6"/>
        <v>0</v>
      </c>
      <c r="S53" s="29">
        <f t="shared" si="6"/>
        <v>0</v>
      </c>
      <c r="T53" s="29">
        <f t="shared" si="6"/>
        <v>0</v>
      </c>
      <c r="U53" s="29">
        <f t="shared" si="6"/>
        <v>0</v>
      </c>
    </row>
    <row r="59" ht="12.75">
      <c r="C59" s="16"/>
    </row>
    <row r="64" ht="12.75">
      <c r="B64" s="17"/>
    </row>
  </sheetData>
  <sheetProtection/>
  <mergeCells count="13">
    <mergeCell ref="D4:D5"/>
    <mergeCell ref="E4:E5"/>
    <mergeCell ref="F4:F5"/>
    <mergeCell ref="G4:G5"/>
    <mergeCell ref="H4:K4"/>
    <mergeCell ref="L4:L5"/>
    <mergeCell ref="M4:P4"/>
    <mergeCell ref="Q4:T4"/>
    <mergeCell ref="A3:A5"/>
    <mergeCell ref="B3:B5"/>
    <mergeCell ref="C3:C5"/>
    <mergeCell ref="D3:G3"/>
    <mergeCell ref="H3:U3"/>
  </mergeCells>
  <printOptions/>
  <pageMargins left="0.8229166666666666" right="0.2362204724409449" top="0.7480314960629921" bottom="0.7480314960629921" header="0.31496062992125984" footer="0.31496062992125984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50" t="s">
        <v>0</v>
      </c>
      <c r="B1" s="52" t="s">
        <v>1</v>
      </c>
      <c r="C1" s="52" t="s">
        <v>2</v>
      </c>
      <c r="D1" s="52" t="s">
        <v>3</v>
      </c>
      <c r="E1" s="52"/>
      <c r="F1" s="52"/>
      <c r="G1" s="52"/>
      <c r="H1" s="54" t="s">
        <v>4</v>
      </c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5"/>
    </row>
    <row r="2" spans="1:21" ht="12.75">
      <c r="A2" s="51"/>
      <c r="B2" s="53"/>
      <c r="C2" s="53"/>
      <c r="D2" s="56" t="s">
        <v>5</v>
      </c>
      <c r="E2" s="57" t="s">
        <v>6</v>
      </c>
      <c r="F2" s="57" t="s">
        <v>7</v>
      </c>
      <c r="G2" s="45" t="s">
        <v>8</v>
      </c>
      <c r="H2" s="46" t="s">
        <v>9</v>
      </c>
      <c r="I2" s="46"/>
      <c r="J2" s="46"/>
      <c r="K2" s="46"/>
      <c r="L2" s="47" t="s">
        <v>10</v>
      </c>
      <c r="M2" s="49" t="s">
        <v>11</v>
      </c>
      <c r="N2" s="49"/>
      <c r="O2" s="49"/>
      <c r="P2" s="49"/>
      <c r="Q2" s="49" t="s">
        <v>12</v>
      </c>
      <c r="R2" s="49"/>
      <c r="S2" s="49"/>
      <c r="T2" s="49"/>
      <c r="U2" s="6" t="s">
        <v>13</v>
      </c>
    </row>
    <row r="3" spans="1:21" ht="31.5">
      <c r="A3" s="51"/>
      <c r="B3" s="53"/>
      <c r="C3" s="53"/>
      <c r="D3" s="56"/>
      <c r="E3" s="57"/>
      <c r="F3" s="57"/>
      <c r="G3" s="45"/>
      <c r="H3" s="7" t="s">
        <v>5</v>
      </c>
      <c r="I3" s="8" t="s">
        <v>14</v>
      </c>
      <c r="J3" s="8" t="s">
        <v>15</v>
      </c>
      <c r="K3" s="8" t="s">
        <v>16</v>
      </c>
      <c r="L3" s="48"/>
      <c r="M3" s="9" t="s">
        <v>5</v>
      </c>
      <c r="N3" s="9" t="s">
        <v>17</v>
      </c>
      <c r="O3" s="9" t="s">
        <v>18</v>
      </c>
      <c r="P3" s="9" t="s">
        <v>19</v>
      </c>
      <c r="Q3" s="9" t="s">
        <v>5</v>
      </c>
      <c r="R3" s="9" t="s">
        <v>17</v>
      </c>
      <c r="S3" s="9" t="s">
        <v>18</v>
      </c>
      <c r="T3" s="9" t="s">
        <v>19</v>
      </c>
      <c r="U3" s="10" t="s">
        <v>20</v>
      </c>
    </row>
    <row r="4" spans="1:21" ht="12.75">
      <c r="A4" t="s">
        <v>21</v>
      </c>
      <c r="B4" t="s">
        <v>22</v>
      </c>
      <c r="C4">
        <v>37684</v>
      </c>
      <c r="D4">
        <v>31643</v>
      </c>
      <c r="E4">
        <v>31563</v>
      </c>
      <c r="F4">
        <v>80</v>
      </c>
      <c r="G4">
        <v>0</v>
      </c>
      <c r="H4">
        <v>80</v>
      </c>
      <c r="I4">
        <v>63</v>
      </c>
      <c r="J4">
        <v>6</v>
      </c>
      <c r="K4">
        <v>11</v>
      </c>
      <c r="L4">
        <v>267</v>
      </c>
      <c r="M4">
        <v>267</v>
      </c>
      <c r="N4">
        <v>67</v>
      </c>
      <c r="O4">
        <v>189</v>
      </c>
      <c r="P4">
        <v>11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13758</v>
      </c>
      <c r="D5">
        <v>11001</v>
      </c>
      <c r="E5">
        <v>10966</v>
      </c>
      <c r="F5">
        <v>35</v>
      </c>
      <c r="G5">
        <v>0</v>
      </c>
      <c r="H5">
        <v>35</v>
      </c>
      <c r="I5">
        <v>29</v>
      </c>
      <c r="J5">
        <v>0</v>
      </c>
      <c r="K5">
        <v>6</v>
      </c>
      <c r="L5">
        <v>67</v>
      </c>
      <c r="M5">
        <v>67</v>
      </c>
      <c r="N5">
        <v>31</v>
      </c>
      <c r="O5">
        <v>30</v>
      </c>
      <c r="P5">
        <v>6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5483</v>
      </c>
      <c r="D6">
        <v>4588</v>
      </c>
      <c r="E6">
        <v>4446</v>
      </c>
      <c r="F6">
        <v>142</v>
      </c>
      <c r="G6">
        <v>2</v>
      </c>
      <c r="H6">
        <v>140</v>
      </c>
      <c r="I6">
        <v>125</v>
      </c>
      <c r="J6">
        <v>3</v>
      </c>
      <c r="K6">
        <v>12</v>
      </c>
      <c r="L6">
        <v>57</v>
      </c>
      <c r="M6">
        <v>57</v>
      </c>
      <c r="N6">
        <v>20</v>
      </c>
      <c r="O6">
        <v>25</v>
      </c>
      <c r="P6">
        <v>12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15096</v>
      </c>
      <c r="D7">
        <v>11993</v>
      </c>
      <c r="E7">
        <v>11963</v>
      </c>
      <c r="F7">
        <v>30</v>
      </c>
      <c r="G7">
        <v>0</v>
      </c>
      <c r="H7">
        <v>30</v>
      </c>
      <c r="I7">
        <v>27</v>
      </c>
      <c r="J7">
        <v>0</v>
      </c>
      <c r="K7">
        <v>3</v>
      </c>
      <c r="L7">
        <v>54</v>
      </c>
      <c r="M7">
        <v>54</v>
      </c>
      <c r="N7">
        <v>23</v>
      </c>
      <c r="O7">
        <v>28</v>
      </c>
      <c r="P7">
        <v>3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6920</v>
      </c>
      <c r="D8">
        <v>5446</v>
      </c>
      <c r="E8">
        <v>5312</v>
      </c>
      <c r="F8">
        <v>134</v>
      </c>
      <c r="G8">
        <v>1</v>
      </c>
      <c r="H8">
        <v>133</v>
      </c>
      <c r="I8">
        <v>117</v>
      </c>
      <c r="J8">
        <v>0</v>
      </c>
      <c r="K8">
        <v>16</v>
      </c>
      <c r="L8">
        <v>49</v>
      </c>
      <c r="M8">
        <v>49</v>
      </c>
      <c r="N8">
        <v>11</v>
      </c>
      <c r="O8">
        <v>22</v>
      </c>
      <c r="P8">
        <v>16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8445</v>
      </c>
      <c r="D9">
        <v>6734</v>
      </c>
      <c r="E9">
        <v>6677</v>
      </c>
      <c r="F9">
        <v>57</v>
      </c>
      <c r="G9">
        <v>0</v>
      </c>
      <c r="H9">
        <v>57</v>
      </c>
      <c r="I9">
        <v>42</v>
      </c>
      <c r="J9">
        <v>4</v>
      </c>
      <c r="K9">
        <v>11</v>
      </c>
      <c r="L9">
        <v>51</v>
      </c>
      <c r="M9">
        <v>51</v>
      </c>
      <c r="N9">
        <v>14</v>
      </c>
      <c r="O9">
        <v>26</v>
      </c>
      <c r="P9">
        <v>11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4875</v>
      </c>
      <c r="D10">
        <v>4205</v>
      </c>
      <c r="E10">
        <v>3919</v>
      </c>
      <c r="F10">
        <v>286</v>
      </c>
      <c r="G10">
        <v>1</v>
      </c>
      <c r="H10">
        <v>285</v>
      </c>
      <c r="I10">
        <v>246</v>
      </c>
      <c r="J10">
        <v>9</v>
      </c>
      <c r="K10">
        <v>30</v>
      </c>
      <c r="L10">
        <v>70</v>
      </c>
      <c r="M10">
        <v>70</v>
      </c>
      <c r="N10">
        <v>9</v>
      </c>
      <c r="O10">
        <v>31</v>
      </c>
      <c r="P10">
        <v>30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10806</v>
      </c>
      <c r="D11">
        <v>9064</v>
      </c>
      <c r="E11">
        <v>9000</v>
      </c>
      <c r="F11">
        <v>64</v>
      </c>
      <c r="G11">
        <v>0</v>
      </c>
      <c r="H11">
        <v>64</v>
      </c>
      <c r="I11">
        <v>48</v>
      </c>
      <c r="J11">
        <v>6</v>
      </c>
      <c r="K11">
        <v>10</v>
      </c>
      <c r="L11">
        <v>94</v>
      </c>
      <c r="M11">
        <v>94</v>
      </c>
      <c r="N11">
        <v>19</v>
      </c>
      <c r="O11">
        <v>65</v>
      </c>
      <c r="P11">
        <v>10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6322</v>
      </c>
      <c r="D12">
        <v>5319</v>
      </c>
      <c r="E12">
        <v>5219</v>
      </c>
      <c r="F12">
        <v>100</v>
      </c>
      <c r="G12">
        <v>0</v>
      </c>
      <c r="H12">
        <v>100</v>
      </c>
      <c r="I12">
        <v>81</v>
      </c>
      <c r="J12">
        <v>0</v>
      </c>
      <c r="K12">
        <v>19</v>
      </c>
      <c r="L12">
        <v>63</v>
      </c>
      <c r="M12">
        <v>63</v>
      </c>
      <c r="N12">
        <v>5</v>
      </c>
      <c r="O12">
        <v>39</v>
      </c>
      <c r="P12">
        <v>19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6485</v>
      </c>
      <c r="D13">
        <v>5560</v>
      </c>
      <c r="E13">
        <v>5436</v>
      </c>
      <c r="F13">
        <v>124</v>
      </c>
      <c r="G13">
        <v>0</v>
      </c>
      <c r="H13">
        <v>124</v>
      </c>
      <c r="I13">
        <v>85</v>
      </c>
      <c r="J13">
        <v>16</v>
      </c>
      <c r="K13">
        <v>23</v>
      </c>
      <c r="L13">
        <v>127</v>
      </c>
      <c r="M13">
        <v>127</v>
      </c>
      <c r="N13">
        <v>65</v>
      </c>
      <c r="O13">
        <v>39</v>
      </c>
      <c r="P13">
        <v>23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4250</v>
      </c>
      <c r="D14">
        <v>3494</v>
      </c>
      <c r="E14">
        <v>3437</v>
      </c>
      <c r="F14">
        <v>57</v>
      </c>
      <c r="G14">
        <v>0</v>
      </c>
      <c r="H14">
        <v>57</v>
      </c>
      <c r="I14">
        <v>55</v>
      </c>
      <c r="J14">
        <v>0</v>
      </c>
      <c r="K14">
        <v>2</v>
      </c>
      <c r="L14">
        <v>109</v>
      </c>
      <c r="M14">
        <v>109</v>
      </c>
      <c r="N14">
        <v>87</v>
      </c>
      <c r="O14">
        <v>20</v>
      </c>
      <c r="P14">
        <v>2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7070</v>
      </c>
      <c r="D15">
        <v>5679</v>
      </c>
      <c r="E15">
        <v>5568</v>
      </c>
      <c r="F15">
        <v>111</v>
      </c>
      <c r="G15">
        <v>1</v>
      </c>
      <c r="H15">
        <v>110</v>
      </c>
      <c r="I15">
        <v>104</v>
      </c>
      <c r="J15">
        <v>4</v>
      </c>
      <c r="K15">
        <v>2</v>
      </c>
      <c r="L15">
        <v>52</v>
      </c>
      <c r="M15">
        <v>52</v>
      </c>
      <c r="N15">
        <v>15</v>
      </c>
      <c r="O15">
        <v>35</v>
      </c>
      <c r="P15">
        <v>2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10062</v>
      </c>
      <c r="D16">
        <v>8267</v>
      </c>
      <c r="E16">
        <v>8164</v>
      </c>
      <c r="F16">
        <v>103</v>
      </c>
      <c r="G16">
        <v>2</v>
      </c>
      <c r="H16">
        <v>101</v>
      </c>
      <c r="I16">
        <v>81</v>
      </c>
      <c r="J16">
        <v>6</v>
      </c>
      <c r="K16">
        <v>14</v>
      </c>
      <c r="L16">
        <v>98</v>
      </c>
      <c r="M16">
        <v>98</v>
      </c>
      <c r="N16">
        <v>20</v>
      </c>
      <c r="O16">
        <v>64</v>
      </c>
      <c r="P16">
        <v>14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8134</v>
      </c>
      <c r="D17">
        <v>6734</v>
      </c>
      <c r="E17">
        <v>6572</v>
      </c>
      <c r="F17">
        <v>162</v>
      </c>
      <c r="G17">
        <v>2</v>
      </c>
      <c r="H17">
        <v>160</v>
      </c>
      <c r="I17">
        <v>146</v>
      </c>
      <c r="J17">
        <v>9</v>
      </c>
      <c r="K17">
        <v>5</v>
      </c>
      <c r="L17">
        <v>129</v>
      </c>
      <c r="M17">
        <v>129</v>
      </c>
      <c r="N17">
        <v>68</v>
      </c>
      <c r="O17">
        <v>56</v>
      </c>
      <c r="P17">
        <v>5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5229</v>
      </c>
      <c r="D18">
        <v>4283</v>
      </c>
      <c r="E18">
        <v>4231</v>
      </c>
      <c r="F18">
        <v>52</v>
      </c>
      <c r="G18">
        <v>3</v>
      </c>
      <c r="H18">
        <v>49</v>
      </c>
      <c r="I18">
        <v>42</v>
      </c>
      <c r="J18">
        <v>4</v>
      </c>
      <c r="K18">
        <v>3</v>
      </c>
      <c r="L18">
        <v>39</v>
      </c>
      <c r="M18">
        <v>39</v>
      </c>
      <c r="N18">
        <v>10</v>
      </c>
      <c r="O18">
        <v>26</v>
      </c>
      <c r="P18">
        <v>3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19758</v>
      </c>
      <c r="D19">
        <v>16560</v>
      </c>
      <c r="E19">
        <v>16534</v>
      </c>
      <c r="F19">
        <v>26</v>
      </c>
      <c r="G19">
        <v>0</v>
      </c>
      <c r="H19">
        <v>26</v>
      </c>
      <c r="I19">
        <v>20</v>
      </c>
      <c r="J19">
        <v>2</v>
      </c>
      <c r="K19">
        <v>4</v>
      </c>
      <c r="L19">
        <v>110</v>
      </c>
      <c r="M19">
        <v>110</v>
      </c>
      <c r="N19">
        <v>26</v>
      </c>
      <c r="O19">
        <v>80</v>
      </c>
      <c r="P19">
        <v>4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8982</v>
      </c>
      <c r="D20">
        <v>7064</v>
      </c>
      <c r="E20">
        <v>7030</v>
      </c>
      <c r="F20">
        <v>34</v>
      </c>
      <c r="G20">
        <v>1</v>
      </c>
      <c r="H20">
        <v>33</v>
      </c>
      <c r="I20">
        <v>25</v>
      </c>
      <c r="J20">
        <v>0</v>
      </c>
      <c r="K20">
        <v>8</v>
      </c>
      <c r="L20">
        <v>160</v>
      </c>
      <c r="M20">
        <v>160</v>
      </c>
      <c r="N20">
        <v>121</v>
      </c>
      <c r="O20">
        <v>31</v>
      </c>
      <c r="P20">
        <v>8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11254</v>
      </c>
      <c r="D21">
        <v>9314</v>
      </c>
      <c r="E21">
        <v>9267</v>
      </c>
      <c r="F21">
        <v>47</v>
      </c>
      <c r="G21">
        <v>0</v>
      </c>
      <c r="H21">
        <v>47</v>
      </c>
      <c r="I21">
        <v>39</v>
      </c>
      <c r="J21">
        <v>1</v>
      </c>
      <c r="K21">
        <v>7</v>
      </c>
      <c r="L21">
        <v>58</v>
      </c>
      <c r="M21">
        <v>58</v>
      </c>
      <c r="N21">
        <v>20</v>
      </c>
      <c r="O21">
        <v>31</v>
      </c>
      <c r="P21">
        <v>7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4644</v>
      </c>
      <c r="D22">
        <v>3802</v>
      </c>
      <c r="E22">
        <v>3787</v>
      </c>
      <c r="F22">
        <v>15</v>
      </c>
      <c r="G22">
        <v>0</v>
      </c>
      <c r="H22">
        <v>15</v>
      </c>
      <c r="I22">
        <v>13</v>
      </c>
      <c r="J22">
        <v>0</v>
      </c>
      <c r="K22">
        <v>2</v>
      </c>
      <c r="L22">
        <v>25</v>
      </c>
      <c r="M22">
        <v>25</v>
      </c>
      <c r="N22">
        <v>8</v>
      </c>
      <c r="O22">
        <v>15</v>
      </c>
      <c r="P22">
        <v>2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21236</v>
      </c>
      <c r="D23">
        <v>18119</v>
      </c>
      <c r="E23">
        <v>18019</v>
      </c>
      <c r="F23">
        <v>100</v>
      </c>
      <c r="G23">
        <v>3</v>
      </c>
      <c r="H23">
        <v>97</v>
      </c>
      <c r="I23">
        <v>63</v>
      </c>
      <c r="J23">
        <v>2</v>
      </c>
      <c r="K23">
        <v>32</v>
      </c>
      <c r="L23">
        <v>216</v>
      </c>
      <c r="M23">
        <v>216</v>
      </c>
      <c r="N23">
        <v>53</v>
      </c>
      <c r="O23">
        <v>131</v>
      </c>
      <c r="P23">
        <v>32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4301</v>
      </c>
      <c r="D24">
        <v>3594</v>
      </c>
      <c r="E24">
        <v>3548</v>
      </c>
      <c r="F24">
        <v>46</v>
      </c>
      <c r="G24">
        <v>1</v>
      </c>
      <c r="H24">
        <v>45</v>
      </c>
      <c r="I24">
        <v>38</v>
      </c>
      <c r="J24">
        <v>4</v>
      </c>
      <c r="K24">
        <v>3</v>
      </c>
      <c r="L24">
        <v>35</v>
      </c>
      <c r="M24">
        <v>35</v>
      </c>
      <c r="N24">
        <v>9</v>
      </c>
      <c r="O24">
        <v>23</v>
      </c>
      <c r="P24">
        <v>3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10231</v>
      </c>
      <c r="D25">
        <v>8282</v>
      </c>
      <c r="E25">
        <v>8260</v>
      </c>
      <c r="F25">
        <v>22</v>
      </c>
      <c r="G25">
        <v>0</v>
      </c>
      <c r="H25">
        <v>22</v>
      </c>
      <c r="I25">
        <v>16</v>
      </c>
      <c r="J25">
        <v>2</v>
      </c>
      <c r="K25">
        <v>4</v>
      </c>
      <c r="L25">
        <v>79</v>
      </c>
      <c r="M25">
        <v>79</v>
      </c>
      <c r="N25">
        <v>31</v>
      </c>
      <c r="O25">
        <v>44</v>
      </c>
      <c r="P25">
        <v>4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6560</v>
      </c>
      <c r="D26">
        <v>5257</v>
      </c>
      <c r="E26">
        <v>5208</v>
      </c>
      <c r="F26">
        <v>49</v>
      </c>
      <c r="G26">
        <v>0</v>
      </c>
      <c r="H26">
        <v>49</v>
      </c>
      <c r="I26">
        <v>46</v>
      </c>
      <c r="J26">
        <v>1</v>
      </c>
      <c r="K26">
        <v>2</v>
      </c>
      <c r="L26">
        <v>37</v>
      </c>
      <c r="M26">
        <v>37</v>
      </c>
      <c r="N26">
        <v>19</v>
      </c>
      <c r="O26">
        <v>16</v>
      </c>
      <c r="P26">
        <v>2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6569</v>
      </c>
      <c r="D27">
        <v>5441</v>
      </c>
      <c r="E27">
        <v>5376</v>
      </c>
      <c r="F27">
        <v>65</v>
      </c>
      <c r="G27">
        <v>0</v>
      </c>
      <c r="H27">
        <v>65</v>
      </c>
      <c r="I27">
        <v>44</v>
      </c>
      <c r="J27">
        <v>7</v>
      </c>
      <c r="K27">
        <v>14</v>
      </c>
      <c r="L27">
        <v>39</v>
      </c>
      <c r="M27">
        <v>39</v>
      </c>
      <c r="N27">
        <v>8</v>
      </c>
      <c r="O27">
        <v>17</v>
      </c>
      <c r="P27">
        <v>14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1652</v>
      </c>
      <c r="D28">
        <v>1340</v>
      </c>
      <c r="E28">
        <v>1322</v>
      </c>
      <c r="F28">
        <v>18</v>
      </c>
      <c r="G28">
        <v>0</v>
      </c>
      <c r="H28">
        <v>18</v>
      </c>
      <c r="I28">
        <v>17</v>
      </c>
      <c r="J28">
        <v>0</v>
      </c>
      <c r="K28">
        <v>1</v>
      </c>
      <c r="L28">
        <v>9</v>
      </c>
      <c r="M28">
        <v>9</v>
      </c>
      <c r="N28">
        <v>5</v>
      </c>
      <c r="O28">
        <v>3</v>
      </c>
      <c r="P28">
        <v>1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4536</v>
      </c>
      <c r="D29">
        <v>3684</v>
      </c>
      <c r="E29">
        <v>3675</v>
      </c>
      <c r="F29">
        <v>9</v>
      </c>
      <c r="G29">
        <v>0</v>
      </c>
      <c r="H29">
        <v>9</v>
      </c>
      <c r="I29">
        <v>8</v>
      </c>
      <c r="J29">
        <v>1</v>
      </c>
      <c r="K29">
        <v>0</v>
      </c>
      <c r="L29">
        <v>34</v>
      </c>
      <c r="M29">
        <v>34</v>
      </c>
      <c r="N29">
        <v>11</v>
      </c>
      <c r="O29">
        <v>23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9859</v>
      </c>
      <c r="D30">
        <v>8231</v>
      </c>
      <c r="E30">
        <v>8197</v>
      </c>
      <c r="F30">
        <v>34</v>
      </c>
      <c r="G30">
        <v>1</v>
      </c>
      <c r="H30">
        <v>33</v>
      </c>
      <c r="I30">
        <v>23</v>
      </c>
      <c r="J30">
        <v>3</v>
      </c>
      <c r="K30">
        <v>7</v>
      </c>
      <c r="L30">
        <v>87</v>
      </c>
      <c r="M30">
        <v>87</v>
      </c>
      <c r="N30">
        <v>21</v>
      </c>
      <c r="O30">
        <v>59</v>
      </c>
      <c r="P30">
        <v>7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5995</v>
      </c>
      <c r="D31">
        <v>4906</v>
      </c>
      <c r="E31">
        <v>4831</v>
      </c>
      <c r="F31">
        <v>75</v>
      </c>
      <c r="G31">
        <v>1</v>
      </c>
      <c r="H31">
        <v>74</v>
      </c>
      <c r="I31">
        <v>51</v>
      </c>
      <c r="J31">
        <v>5</v>
      </c>
      <c r="K31">
        <v>18</v>
      </c>
      <c r="L31">
        <v>67</v>
      </c>
      <c r="M31">
        <v>67</v>
      </c>
      <c r="N31">
        <v>14</v>
      </c>
      <c r="O31">
        <v>35</v>
      </c>
      <c r="P31">
        <v>18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17496</v>
      </c>
      <c r="D32">
        <v>14372</v>
      </c>
      <c r="E32">
        <v>14311</v>
      </c>
      <c r="F32">
        <v>61</v>
      </c>
      <c r="G32">
        <v>1</v>
      </c>
      <c r="H32">
        <v>60</v>
      </c>
      <c r="I32">
        <v>40</v>
      </c>
      <c r="J32">
        <v>4</v>
      </c>
      <c r="K32">
        <v>16</v>
      </c>
      <c r="L32">
        <v>110</v>
      </c>
      <c r="M32">
        <v>110</v>
      </c>
      <c r="N32">
        <v>33</v>
      </c>
      <c r="O32">
        <v>61</v>
      </c>
      <c r="P32">
        <v>16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8664</v>
      </c>
      <c r="D33">
        <v>7222</v>
      </c>
      <c r="E33">
        <v>7169</v>
      </c>
      <c r="F33">
        <v>53</v>
      </c>
      <c r="G33">
        <v>3</v>
      </c>
      <c r="H33">
        <v>50</v>
      </c>
      <c r="I33">
        <v>44</v>
      </c>
      <c r="J33">
        <v>1</v>
      </c>
      <c r="K33">
        <v>5</v>
      </c>
      <c r="L33">
        <v>46</v>
      </c>
      <c r="M33">
        <v>46</v>
      </c>
      <c r="N33">
        <v>18</v>
      </c>
      <c r="O33">
        <v>23</v>
      </c>
      <c r="P33">
        <v>5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4326</v>
      </c>
      <c r="D34">
        <v>3640</v>
      </c>
      <c r="E34">
        <v>3557</v>
      </c>
      <c r="F34">
        <v>83</v>
      </c>
      <c r="G34">
        <v>2</v>
      </c>
      <c r="H34">
        <v>81</v>
      </c>
      <c r="I34">
        <v>60</v>
      </c>
      <c r="J34">
        <v>6</v>
      </c>
      <c r="K34">
        <v>15</v>
      </c>
      <c r="L34">
        <v>62</v>
      </c>
      <c r="M34">
        <v>62</v>
      </c>
      <c r="N34">
        <v>28</v>
      </c>
      <c r="O34">
        <v>19</v>
      </c>
      <c r="P34">
        <v>15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4243</v>
      </c>
      <c r="D35">
        <v>3505</v>
      </c>
      <c r="E35">
        <v>3492</v>
      </c>
      <c r="F35">
        <v>13</v>
      </c>
      <c r="G35">
        <v>0</v>
      </c>
      <c r="H35">
        <v>13</v>
      </c>
      <c r="I35">
        <v>11</v>
      </c>
      <c r="J35">
        <v>0</v>
      </c>
      <c r="K35">
        <v>2</v>
      </c>
      <c r="L35">
        <v>27</v>
      </c>
      <c r="M35">
        <v>27</v>
      </c>
      <c r="N35">
        <v>6</v>
      </c>
      <c r="O35">
        <v>19</v>
      </c>
      <c r="P35">
        <v>2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30760</v>
      </c>
      <c r="D36">
        <v>26249</v>
      </c>
      <c r="E36">
        <v>25968</v>
      </c>
      <c r="F36">
        <v>281</v>
      </c>
      <c r="G36">
        <v>1</v>
      </c>
      <c r="H36">
        <v>280</v>
      </c>
      <c r="I36">
        <v>165</v>
      </c>
      <c r="J36">
        <v>33</v>
      </c>
      <c r="K36">
        <v>82</v>
      </c>
      <c r="L36">
        <v>356</v>
      </c>
      <c r="M36">
        <v>356</v>
      </c>
      <c r="N36">
        <v>84</v>
      </c>
      <c r="O36">
        <v>190</v>
      </c>
      <c r="P36">
        <v>82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23918</v>
      </c>
      <c r="D37">
        <v>19501</v>
      </c>
      <c r="E37">
        <v>19304</v>
      </c>
      <c r="F37">
        <v>197</v>
      </c>
      <c r="G37">
        <v>0</v>
      </c>
      <c r="H37">
        <v>197</v>
      </c>
      <c r="I37">
        <v>73</v>
      </c>
      <c r="J37">
        <v>16</v>
      </c>
      <c r="K37">
        <v>108</v>
      </c>
      <c r="L37">
        <v>258</v>
      </c>
      <c r="M37">
        <v>258</v>
      </c>
      <c r="N37">
        <v>58</v>
      </c>
      <c r="O37">
        <v>92</v>
      </c>
      <c r="P37">
        <v>108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9052</v>
      </c>
      <c r="D38">
        <v>7426</v>
      </c>
      <c r="E38">
        <v>7376</v>
      </c>
      <c r="F38">
        <v>50</v>
      </c>
      <c r="G38">
        <v>0</v>
      </c>
      <c r="H38">
        <v>50</v>
      </c>
      <c r="I38">
        <v>25</v>
      </c>
      <c r="J38">
        <v>1</v>
      </c>
      <c r="K38">
        <v>24</v>
      </c>
      <c r="L38">
        <v>84</v>
      </c>
      <c r="M38">
        <v>84</v>
      </c>
      <c r="N38">
        <v>19</v>
      </c>
      <c r="O38">
        <v>41</v>
      </c>
      <c r="P38">
        <v>24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6166</v>
      </c>
      <c r="D39">
        <v>4947</v>
      </c>
      <c r="E39">
        <v>4861</v>
      </c>
      <c r="F39">
        <v>86</v>
      </c>
      <c r="G39">
        <v>0</v>
      </c>
      <c r="H39">
        <v>86</v>
      </c>
      <c r="I39">
        <v>75</v>
      </c>
      <c r="J39">
        <v>0</v>
      </c>
      <c r="K39">
        <v>11</v>
      </c>
      <c r="L39">
        <v>46</v>
      </c>
      <c r="M39">
        <v>46</v>
      </c>
      <c r="N39">
        <v>6</v>
      </c>
      <c r="O39">
        <v>29</v>
      </c>
      <c r="P39">
        <v>11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8582</v>
      </c>
      <c r="D40">
        <v>7092</v>
      </c>
      <c r="E40">
        <v>7051</v>
      </c>
      <c r="F40">
        <v>41</v>
      </c>
      <c r="G40">
        <v>0</v>
      </c>
      <c r="H40">
        <v>41</v>
      </c>
      <c r="I40">
        <v>25</v>
      </c>
      <c r="J40">
        <v>2</v>
      </c>
      <c r="K40">
        <v>14</v>
      </c>
      <c r="L40">
        <v>56</v>
      </c>
      <c r="M40">
        <v>56</v>
      </c>
      <c r="N40">
        <v>13</v>
      </c>
      <c r="O40">
        <v>29</v>
      </c>
      <c r="P40">
        <v>14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8347</v>
      </c>
      <c r="D41">
        <v>6757</v>
      </c>
      <c r="E41">
        <v>6617</v>
      </c>
      <c r="F41">
        <v>140</v>
      </c>
      <c r="G41">
        <v>2</v>
      </c>
      <c r="H41">
        <v>138</v>
      </c>
      <c r="I41">
        <v>109</v>
      </c>
      <c r="J41">
        <v>7</v>
      </c>
      <c r="K41">
        <v>22</v>
      </c>
      <c r="L41">
        <v>101</v>
      </c>
      <c r="M41">
        <v>101</v>
      </c>
      <c r="N41">
        <v>11</v>
      </c>
      <c r="O41">
        <v>68</v>
      </c>
      <c r="P41">
        <v>22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77843</v>
      </c>
      <c r="D42">
        <v>66397</v>
      </c>
      <c r="E42">
        <v>65974</v>
      </c>
      <c r="F42">
        <v>423</v>
      </c>
      <c r="G42">
        <v>3</v>
      </c>
      <c r="H42">
        <v>420</v>
      </c>
      <c r="I42">
        <v>210</v>
      </c>
      <c r="J42">
        <v>59</v>
      </c>
      <c r="K42">
        <v>151</v>
      </c>
      <c r="L42">
        <v>972</v>
      </c>
      <c r="M42">
        <v>972</v>
      </c>
      <c r="N42">
        <v>196</v>
      </c>
      <c r="O42">
        <v>625</v>
      </c>
      <c r="P42">
        <v>151</v>
      </c>
      <c r="Q42">
        <v>0</v>
      </c>
      <c r="R42">
        <v>0</v>
      </c>
      <c r="S42">
        <v>0</v>
      </c>
      <c r="T42">
        <v>0</v>
      </c>
      <c r="U42">
        <v>0</v>
      </c>
    </row>
  </sheetData>
  <sheetProtection/>
  <mergeCells count="13">
    <mergeCell ref="D2:D3"/>
    <mergeCell ref="E2:E3"/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63" t="s">
        <v>0</v>
      </c>
      <c r="B1" s="65" t="s">
        <v>1</v>
      </c>
      <c r="C1" s="65" t="s">
        <v>2</v>
      </c>
      <c r="D1" s="65" t="s">
        <v>3</v>
      </c>
      <c r="E1" s="65"/>
      <c r="F1" s="65"/>
      <c r="G1" s="65"/>
      <c r="H1" s="67" t="s">
        <v>4</v>
      </c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</row>
    <row r="2" spans="1:21" ht="12.75">
      <c r="A2" s="64"/>
      <c r="B2" s="66"/>
      <c r="C2" s="66"/>
      <c r="D2" s="69" t="s">
        <v>5</v>
      </c>
      <c r="E2" s="70" t="s">
        <v>6</v>
      </c>
      <c r="F2" s="70" t="s">
        <v>7</v>
      </c>
      <c r="G2" s="58" t="s">
        <v>8</v>
      </c>
      <c r="H2" s="59" t="s">
        <v>9</v>
      </c>
      <c r="I2" s="59"/>
      <c r="J2" s="59"/>
      <c r="K2" s="59"/>
      <c r="L2" s="60" t="s">
        <v>10</v>
      </c>
      <c r="M2" s="62" t="s">
        <v>11</v>
      </c>
      <c r="N2" s="62"/>
      <c r="O2" s="62"/>
      <c r="P2" s="62"/>
      <c r="Q2" s="62" t="s">
        <v>12</v>
      </c>
      <c r="R2" s="62"/>
      <c r="S2" s="62"/>
      <c r="T2" s="62"/>
      <c r="U2" s="11" t="s">
        <v>13</v>
      </c>
    </row>
    <row r="3" spans="1:21" ht="31.5">
      <c r="A3" s="64"/>
      <c r="B3" s="66"/>
      <c r="C3" s="66"/>
      <c r="D3" s="69"/>
      <c r="E3" s="70"/>
      <c r="F3" s="70"/>
      <c r="G3" s="58"/>
      <c r="H3" s="12" t="s">
        <v>5</v>
      </c>
      <c r="I3" s="13" t="s">
        <v>14</v>
      </c>
      <c r="J3" s="13" t="s">
        <v>15</v>
      </c>
      <c r="K3" s="13" t="s">
        <v>16</v>
      </c>
      <c r="L3" s="61"/>
      <c r="M3" s="14" t="s">
        <v>5</v>
      </c>
      <c r="N3" s="14" t="s">
        <v>17</v>
      </c>
      <c r="O3" s="14" t="s">
        <v>18</v>
      </c>
      <c r="P3" s="14" t="s">
        <v>19</v>
      </c>
      <c r="Q3" s="14" t="s">
        <v>5</v>
      </c>
      <c r="R3" s="14" t="s">
        <v>17</v>
      </c>
      <c r="S3" s="14" t="s">
        <v>18</v>
      </c>
      <c r="T3" s="14" t="s">
        <v>19</v>
      </c>
      <c r="U3" s="15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</sheetData>
  <sheetProtection/>
  <mergeCells count="13">
    <mergeCell ref="D2:D3"/>
    <mergeCell ref="E2:E3"/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</dc:creator>
  <cp:keywords/>
  <dc:description/>
  <cp:lastModifiedBy>TomaszP</cp:lastModifiedBy>
  <cp:lastPrinted>2015-01-19T10:58:36Z</cp:lastPrinted>
  <dcterms:created xsi:type="dcterms:W3CDTF">2015-01-20T09:55:24Z</dcterms:created>
  <dcterms:modified xsi:type="dcterms:W3CDTF">2015-01-20T10:03:16Z</dcterms:modified>
  <cp:category/>
  <cp:version/>
  <cp:contentType/>
  <cp:contentStatus/>
</cp:coreProperties>
</file>