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<sst xmlns="http://schemas.openxmlformats.org/spreadsheetml/2006/main" count="324" uniqueCount="108">
  <si>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</si>
  <si>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</si>
  <si>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</si>
  <si>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</si>
  <si>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</si>
  <si>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</si>
  <si>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</si>
  <si>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</si>
  <si>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</si>
  <si>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</si>
  <si>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</si>
  <si>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</si>
  <si>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</si>
  <si>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</si>
  <si>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</si>
  <si>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</si>
  <si>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</si>
  <si>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</si>
  <si>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</si>
  <si>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</si>
  <si>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</si>
  <si>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</si>
  <si>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</si>
  <si>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</si>
  <si>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</si>
  <si>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</si>
  <si>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</si>
  <si>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</si>
  <si>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</si>
  <si>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</si>
  <si>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</si>
  <si>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</si>
  <si>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</si>
  <si>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</si>
  <si>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</si>
  <si>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</si>
  <si>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</si>
  <si>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</si>
  <si>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</si>
  <si>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</si>
  <si>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</si>
  <si>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</si>
  <si>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</si>
  <si>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</si>
  <si>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</si>
  <si>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</si>
  <si>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</si>
  <si>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</si>
  <si>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</si>
  <si>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</si>
  <si>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</si>
  <si>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</si>
  <si>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</si>
  <si>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</si>
  <si>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</si>
  <si>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</si>
  <si>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</si>
  <si>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</si>
  <si>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</si>
  <si>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</si>
  <si>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</si>
  <si>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</si>
  <si>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</si>
  <si>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</si>
  <si>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</si>
  <si>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</si>
  <si>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</si>
  <si>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</si>
  <si>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</si>
  <si>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</si>
  <si>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</si>
  <si>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</si>
  <si>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</si>
  <si>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</si>
  <si>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</si>
  <si>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</si>
  <si>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</si>
  <si>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</si>
  <si>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</si>
  <si>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</si>
  <si>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</si>
  <si>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</si>
  <si>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</si>
  <si>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</si>
  <si>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</si>
  <si>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</si>
  <si>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</si>
  <si>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</si>
  <si>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</si>
  <si>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</si>
  <si>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</si>
  <si>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</si>
  <si>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</si>
  <si>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</si>
  <si>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</si>
  <si>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</si>
  <si>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</si>
  <si>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</si>
  <si>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</si>
  <si>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</si>
  <si>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</si>
  <si>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</si>
  <si>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</si>
  <si>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</si>
  <si>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</si>
  <si>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Krajowe Biuro Wyborcze</t>
  </si>
  <si>
    <t>Meldunek o stanie rejestru wyborców na dzień 31.12.2012 r.</t>
  </si>
  <si>
    <r>
      <t>ogółem stan na 31.12.2012 r</t>
    </r>
    <r>
      <rPr>
        <sz val="8"/>
        <rFont val="Verdana"/>
        <family val="2"/>
      </rPr>
      <t>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</si>
</sst>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\-000"/>
    <numFmt numFmtId="173" formatCode="0_ ;\-0\ "/>
  </numFmts>
  <fonts count="13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color indexed="8"/>
      <name val="Verdana"/>
      <family val="0"/>
    </font>
    <font>
      <b/>
      <sz val="10"/>
      <name val="Arial"/>
      <family val="0"/>
    </font>
    <font>
      <b/>
      <sz val="9"/>
      <color indexed="8"/>
      <name val="Verdana"/>
      <family val="0"/>
    </font>
    <font>
      <b/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4" borderId="2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2" borderId="7" xfId="0" applyFont="1" applyBorder="1" applyAlignment="1" applyProtection="1">
      <alignment horizontal="center" vertical="center" wrapText="1"/>
      <protection/>
    </xf>
    <xf numFmtId="0" fontId="2" fillId="2" borderId="8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/>
      <protection/>
    </xf>
    <xf numFmtId="0" fontId="1" fillId="3" borderId="2" xfId="0" applyFont="1" applyBorder="1" applyAlignment="1" applyProtection="1">
      <alignment horizontal="center" vertical="center"/>
      <protection/>
    </xf>
    <xf numFmtId="0" fontId="1" fillId="2" borderId="2" xfId="0" applyFont="1" applyBorder="1" applyAlignment="1" applyProtection="1">
      <alignment horizontal="center" vertical="center"/>
      <protection/>
    </xf>
    <xf numFmtId="0" fontId="1" fillId="2" borderId="1" xfId="0" applyFont="1" applyBorder="1" applyAlignment="1" applyProtection="1">
      <alignment horizontal="center" vertical="center"/>
      <protection/>
    </xf>
    <xf numFmtId="0" fontId="6" fillId="3" borderId="2" xfId="0" applyFont="1" applyBorder="1" applyAlignment="1" applyProtection="1">
      <alignment horizontal="center" vertical="center" wrapText="1"/>
      <protection/>
    </xf>
    <xf numFmtId="0" fontId="6" fillId="2" borderId="2" xfId="0" applyFont="1" applyBorder="1" applyAlignment="1" applyProtection="1">
      <alignment horizontal="center" vertical="center" wrapText="1"/>
      <protection/>
    </xf>
    <xf numFmtId="0" fontId="6" fillId="2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4" borderId="13" xfId="0" applyFont="1" applyBorder="1" applyAlignment="1" applyProtection="1">
      <alignment horizontal="center" vertical="center" wrapText="1"/>
      <protection/>
    </xf>
    <xf numFmtId="0" fontId="1" fillId="2" borderId="14" xfId="0" applyFont="1" applyBorder="1" applyAlignment="1" applyProtection="1">
      <alignment horizontal="center" vertical="center" wrapText="1"/>
      <protection/>
    </xf>
    <xf numFmtId="0" fontId="1" fillId="2" borderId="15" xfId="0" applyFont="1" applyBorder="1" applyAlignment="1" applyProtection="1">
      <alignment horizontal="center" vertical="center" wrapText="1"/>
      <protection/>
    </xf>
    <xf numFmtId="0" fontId="1" fillId="3" borderId="16" xfId="0" applyFont="1" applyBorder="1" applyAlignment="1" applyProtection="1">
      <alignment horizontal="center" vertical="center"/>
      <protection/>
    </xf>
    <xf numFmtId="0" fontId="1" fillId="3" borderId="13" xfId="0" applyFont="1" applyBorder="1" applyAlignment="1" applyProtection="1">
      <alignment horizontal="center" vertical="center"/>
      <protection/>
    </xf>
    <xf numFmtId="0" fontId="6" fillId="3" borderId="16" xfId="0" applyFont="1" applyBorder="1" applyAlignment="1" applyProtection="1">
      <alignment horizontal="center" vertical="center"/>
      <protection/>
    </xf>
    <xf numFmtId="0" fontId="6" fillId="3" borderId="13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9" xfId="0" applyFont="1" applyBorder="1" applyAlignment="1">
      <alignment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7.7109375" style="0" customWidth="1"/>
    <col min="2" max="2" width="27.8515625" style="0" customWidth="1"/>
    <col min="3" max="3" width="10.8515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5" ht="15">
      <c r="A1" s="79" t="s">
        <v>105</v>
      </c>
      <c r="B1" s="79"/>
      <c r="C1" s="79"/>
      <c r="D1" s="79"/>
      <c r="E1" s="79"/>
    </row>
    <row r="2" spans="1:5" ht="15">
      <c r="A2" s="79"/>
      <c r="B2" s="79" t="s">
        <v>106</v>
      </c>
      <c r="C2" s="79"/>
      <c r="D2" s="79"/>
      <c r="E2" s="79"/>
    </row>
    <row r="3" ht="13.5" thickBot="1"/>
    <row r="4" spans="1:21" ht="12.75">
      <c r="A4" s="11" t="s">
        <v>0</v>
      </c>
      <c r="B4" s="40" t="s">
        <v>1</v>
      </c>
      <c r="C4" s="40" t="s">
        <v>2</v>
      </c>
      <c r="D4" s="40" t="s">
        <v>3</v>
      </c>
      <c r="E4" s="40"/>
      <c r="F4" s="40"/>
      <c r="G4" s="61"/>
      <c r="H4" s="82" t="s">
        <v>4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4"/>
    </row>
    <row r="5" spans="1:21" ht="12.75">
      <c r="A5" s="41"/>
      <c r="B5" s="42"/>
      <c r="C5" s="42"/>
      <c r="D5" s="43" t="s">
        <v>5</v>
      </c>
      <c r="E5" s="42" t="s">
        <v>6</v>
      </c>
      <c r="F5" s="42" t="s">
        <v>7</v>
      </c>
      <c r="G5" s="62" t="s">
        <v>8</v>
      </c>
      <c r="H5" s="65" t="s">
        <v>9</v>
      </c>
      <c r="I5" s="44"/>
      <c r="J5" s="44"/>
      <c r="K5" s="66"/>
      <c r="L5" s="63" t="s">
        <v>10</v>
      </c>
      <c r="M5" s="45" t="s">
        <v>11</v>
      </c>
      <c r="N5" s="45"/>
      <c r="O5" s="45"/>
      <c r="P5" s="45"/>
      <c r="Q5" s="45" t="s">
        <v>12</v>
      </c>
      <c r="R5" s="45"/>
      <c r="S5" s="45"/>
      <c r="T5" s="45"/>
      <c r="U5" s="46" t="s">
        <v>13</v>
      </c>
    </row>
    <row r="6" spans="1:21" ht="33.75">
      <c r="A6" s="41"/>
      <c r="B6" s="42"/>
      <c r="C6" s="42"/>
      <c r="D6" s="43"/>
      <c r="E6" s="42"/>
      <c r="F6" s="42"/>
      <c r="G6" s="62"/>
      <c r="H6" s="67" t="s">
        <v>5</v>
      </c>
      <c r="I6" s="47" t="s">
        <v>14</v>
      </c>
      <c r="J6" s="47" t="s">
        <v>15</v>
      </c>
      <c r="K6" s="68" t="s">
        <v>16</v>
      </c>
      <c r="L6" s="64"/>
      <c r="M6" s="48" t="s">
        <v>5</v>
      </c>
      <c r="N6" s="48" t="s">
        <v>17</v>
      </c>
      <c r="O6" s="48" t="s">
        <v>18</v>
      </c>
      <c r="P6" s="48" t="s">
        <v>19</v>
      </c>
      <c r="Q6" s="48" t="s">
        <v>5</v>
      </c>
      <c r="R6" s="48" t="s">
        <v>17</v>
      </c>
      <c r="S6" s="48" t="s">
        <v>18</v>
      </c>
      <c r="T6" s="48" t="s">
        <v>19</v>
      </c>
      <c r="U6" s="49" t="s">
        <v>20</v>
      </c>
    </row>
    <row r="7" spans="1:21" ht="12" customHeight="1">
      <c r="A7" s="80"/>
      <c r="B7" s="38" t="s">
        <v>99</v>
      </c>
      <c r="C7" s="77">
        <f>SUM(C8:C13)</f>
        <v>87979</v>
      </c>
      <c r="D7" s="77">
        <f aca="true" t="shared" si="0" ref="D7:U7">SUM(D8:D13)</f>
        <v>71556</v>
      </c>
      <c r="E7" s="77">
        <f t="shared" si="0"/>
        <v>71273</v>
      </c>
      <c r="F7" s="77">
        <f t="shared" si="0"/>
        <v>283</v>
      </c>
      <c r="G7" s="77">
        <f t="shared" si="0"/>
        <v>2</v>
      </c>
      <c r="H7" s="77">
        <f t="shared" si="0"/>
        <v>281</v>
      </c>
      <c r="I7" s="77">
        <f t="shared" si="0"/>
        <v>249</v>
      </c>
      <c r="J7" s="77">
        <f t="shared" si="0"/>
        <v>9</v>
      </c>
      <c r="K7" s="77">
        <f t="shared" si="0"/>
        <v>23</v>
      </c>
      <c r="L7" s="77">
        <f t="shared" si="0"/>
        <v>397</v>
      </c>
      <c r="M7" s="77">
        <f t="shared" si="0"/>
        <v>397</v>
      </c>
      <c r="N7" s="77">
        <f t="shared" si="0"/>
        <v>155</v>
      </c>
      <c r="O7" s="77">
        <f t="shared" si="0"/>
        <v>219</v>
      </c>
      <c r="P7" s="77">
        <f t="shared" si="0"/>
        <v>23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7">
        <f t="shared" si="0"/>
        <v>0</v>
      </c>
    </row>
    <row r="8" spans="1:21" ht="12.75">
      <c r="A8" s="50" t="s">
        <v>21</v>
      </c>
      <c r="B8" s="69" t="s">
        <v>22</v>
      </c>
      <c r="C8" s="51">
        <v>38617</v>
      </c>
      <c r="D8" s="51">
        <v>32357</v>
      </c>
      <c r="E8" s="51">
        <v>32283</v>
      </c>
      <c r="F8" s="51">
        <v>74</v>
      </c>
      <c r="G8" s="51">
        <v>0</v>
      </c>
      <c r="H8" s="51">
        <v>74</v>
      </c>
      <c r="I8" s="51">
        <v>59</v>
      </c>
      <c r="J8" s="51">
        <v>6</v>
      </c>
      <c r="K8" s="51">
        <v>9</v>
      </c>
      <c r="L8" s="51">
        <v>208</v>
      </c>
      <c r="M8" s="51">
        <v>208</v>
      </c>
      <c r="N8" s="51">
        <v>67</v>
      </c>
      <c r="O8" s="51">
        <v>132</v>
      </c>
      <c r="P8" s="51">
        <v>9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</row>
    <row r="9" spans="1:21" ht="12.75">
      <c r="A9" s="50" t="s">
        <v>23</v>
      </c>
      <c r="B9" s="69" t="s">
        <v>24</v>
      </c>
      <c r="C9" s="51">
        <v>13585</v>
      </c>
      <c r="D9" s="51">
        <v>10766</v>
      </c>
      <c r="E9" s="51">
        <v>10741</v>
      </c>
      <c r="F9" s="51">
        <v>25</v>
      </c>
      <c r="G9" s="51">
        <v>0</v>
      </c>
      <c r="H9" s="51">
        <v>25</v>
      </c>
      <c r="I9" s="51">
        <v>21</v>
      </c>
      <c r="J9" s="51">
        <v>1</v>
      </c>
      <c r="K9" s="51">
        <v>3</v>
      </c>
      <c r="L9" s="51">
        <v>49</v>
      </c>
      <c r="M9" s="51">
        <v>49</v>
      </c>
      <c r="N9" s="51">
        <v>24</v>
      </c>
      <c r="O9" s="51">
        <v>22</v>
      </c>
      <c r="P9" s="51">
        <v>3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</row>
    <row r="10" spans="1:21" ht="12.75">
      <c r="A10" s="50" t="s">
        <v>25</v>
      </c>
      <c r="B10" s="69" t="s">
        <v>26</v>
      </c>
      <c r="C10" s="51">
        <v>5499</v>
      </c>
      <c r="D10" s="51">
        <v>4524</v>
      </c>
      <c r="E10" s="51">
        <v>4435</v>
      </c>
      <c r="F10" s="51">
        <v>89</v>
      </c>
      <c r="G10" s="51">
        <v>1</v>
      </c>
      <c r="H10" s="51">
        <v>88</v>
      </c>
      <c r="I10" s="51">
        <v>82</v>
      </c>
      <c r="J10" s="51">
        <v>0</v>
      </c>
      <c r="K10" s="51">
        <v>6</v>
      </c>
      <c r="L10" s="51">
        <v>44</v>
      </c>
      <c r="M10" s="51">
        <v>44</v>
      </c>
      <c r="N10" s="51">
        <v>17</v>
      </c>
      <c r="O10" s="51">
        <v>21</v>
      </c>
      <c r="P10" s="51">
        <v>6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</row>
    <row r="11" spans="1:21" ht="12.75">
      <c r="A11" s="50" t="s">
        <v>27</v>
      </c>
      <c r="B11" s="69" t="s">
        <v>28</v>
      </c>
      <c r="C11" s="51">
        <v>15167</v>
      </c>
      <c r="D11" s="51">
        <v>12006</v>
      </c>
      <c r="E11" s="51">
        <v>11978</v>
      </c>
      <c r="F11" s="51">
        <v>28</v>
      </c>
      <c r="G11" s="51">
        <v>0</v>
      </c>
      <c r="H11" s="51">
        <v>28</v>
      </c>
      <c r="I11" s="51">
        <v>25</v>
      </c>
      <c r="J11" s="51">
        <v>0</v>
      </c>
      <c r="K11" s="51">
        <v>3</v>
      </c>
      <c r="L11" s="51">
        <v>40</v>
      </c>
      <c r="M11" s="51">
        <v>40</v>
      </c>
      <c r="N11" s="51">
        <v>24</v>
      </c>
      <c r="O11" s="51">
        <v>13</v>
      </c>
      <c r="P11" s="51">
        <v>3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</row>
    <row r="12" spans="1:21" ht="12.75">
      <c r="A12" s="50" t="s">
        <v>29</v>
      </c>
      <c r="B12" s="69" t="s">
        <v>30</v>
      </c>
      <c r="C12" s="51">
        <v>6802</v>
      </c>
      <c r="D12" s="51">
        <v>5291</v>
      </c>
      <c r="E12" s="51">
        <v>5267</v>
      </c>
      <c r="F12" s="51">
        <v>24</v>
      </c>
      <c r="G12" s="51">
        <v>1</v>
      </c>
      <c r="H12" s="51">
        <v>23</v>
      </c>
      <c r="I12" s="51">
        <v>22</v>
      </c>
      <c r="J12" s="51">
        <v>0</v>
      </c>
      <c r="K12" s="51">
        <v>1</v>
      </c>
      <c r="L12" s="51">
        <v>19</v>
      </c>
      <c r="M12" s="51">
        <v>19</v>
      </c>
      <c r="N12" s="51">
        <v>9</v>
      </c>
      <c r="O12" s="51">
        <v>9</v>
      </c>
      <c r="P12" s="51">
        <v>1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</row>
    <row r="13" spans="1:21" ht="12.75">
      <c r="A13" s="50" t="s">
        <v>31</v>
      </c>
      <c r="B13" s="69" t="s">
        <v>32</v>
      </c>
      <c r="C13" s="51">
        <v>8309</v>
      </c>
      <c r="D13" s="51">
        <v>6612</v>
      </c>
      <c r="E13" s="51">
        <v>6569</v>
      </c>
      <c r="F13" s="51">
        <v>43</v>
      </c>
      <c r="G13" s="51">
        <v>0</v>
      </c>
      <c r="H13" s="51">
        <v>43</v>
      </c>
      <c r="I13" s="51">
        <v>40</v>
      </c>
      <c r="J13" s="51">
        <v>2</v>
      </c>
      <c r="K13" s="51">
        <v>1</v>
      </c>
      <c r="L13" s="51">
        <v>37</v>
      </c>
      <c r="M13" s="51">
        <v>37</v>
      </c>
      <c r="N13" s="51">
        <v>14</v>
      </c>
      <c r="O13" s="51">
        <v>22</v>
      </c>
      <c r="P13" s="51">
        <v>1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</row>
    <row r="14" spans="1:21" ht="12" customHeight="1">
      <c r="A14" s="50"/>
      <c r="B14" s="56" t="s">
        <v>100</v>
      </c>
      <c r="C14" s="57">
        <f>SUM(C15:C23)</f>
        <v>63626</v>
      </c>
      <c r="D14" s="57">
        <f aca="true" t="shared" si="1" ref="D14:U14">SUM(D15:D23)</f>
        <v>52752</v>
      </c>
      <c r="E14" s="57">
        <f t="shared" si="1"/>
        <v>52085</v>
      </c>
      <c r="F14" s="57">
        <f t="shared" si="1"/>
        <v>667</v>
      </c>
      <c r="G14" s="57">
        <f t="shared" si="1"/>
        <v>2</v>
      </c>
      <c r="H14" s="57">
        <f t="shared" si="1"/>
        <v>665</v>
      </c>
      <c r="I14" s="57">
        <f t="shared" si="1"/>
        <v>576</v>
      </c>
      <c r="J14" s="57">
        <f t="shared" si="1"/>
        <v>44</v>
      </c>
      <c r="K14" s="57">
        <f t="shared" si="1"/>
        <v>45</v>
      </c>
      <c r="L14" s="57">
        <f t="shared" si="1"/>
        <v>516</v>
      </c>
      <c r="M14" s="57">
        <f t="shared" si="1"/>
        <v>516</v>
      </c>
      <c r="N14" s="57">
        <f t="shared" si="1"/>
        <v>245</v>
      </c>
      <c r="O14" s="57">
        <f t="shared" si="1"/>
        <v>226</v>
      </c>
      <c r="P14" s="57">
        <f t="shared" si="1"/>
        <v>45</v>
      </c>
      <c r="Q14" s="57">
        <f t="shared" si="1"/>
        <v>0</v>
      </c>
      <c r="R14" s="57">
        <f t="shared" si="1"/>
        <v>0</v>
      </c>
      <c r="S14" s="57">
        <f t="shared" si="1"/>
        <v>0</v>
      </c>
      <c r="T14" s="57">
        <f t="shared" si="1"/>
        <v>0</v>
      </c>
      <c r="U14" s="57">
        <f t="shared" si="1"/>
        <v>0</v>
      </c>
    </row>
    <row r="15" spans="1:21" ht="12.75">
      <c r="A15" s="53" t="s">
        <v>33</v>
      </c>
      <c r="B15" s="70" t="s">
        <v>34</v>
      </c>
      <c r="C15" s="54">
        <v>4851</v>
      </c>
      <c r="D15" s="54">
        <v>4148</v>
      </c>
      <c r="E15" s="54">
        <v>4033</v>
      </c>
      <c r="F15" s="54">
        <v>115</v>
      </c>
      <c r="G15" s="54">
        <v>0</v>
      </c>
      <c r="H15" s="54">
        <v>115</v>
      </c>
      <c r="I15" s="54">
        <v>107</v>
      </c>
      <c r="J15" s="54">
        <v>6</v>
      </c>
      <c r="K15" s="54">
        <v>2</v>
      </c>
      <c r="L15" s="54">
        <v>37</v>
      </c>
      <c r="M15" s="54">
        <v>37</v>
      </c>
      <c r="N15" s="54">
        <v>9</v>
      </c>
      <c r="O15" s="54">
        <v>26</v>
      </c>
      <c r="P15" s="54">
        <v>2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</row>
    <row r="16" spans="1:21" ht="12.75">
      <c r="A16" s="53" t="s">
        <v>35</v>
      </c>
      <c r="B16" s="71" t="s">
        <v>36</v>
      </c>
      <c r="C16" s="54">
        <v>11230</v>
      </c>
      <c r="D16" s="54">
        <v>9363</v>
      </c>
      <c r="E16" s="54">
        <v>9309</v>
      </c>
      <c r="F16" s="54">
        <v>54</v>
      </c>
      <c r="G16" s="54">
        <v>0</v>
      </c>
      <c r="H16" s="54">
        <v>54</v>
      </c>
      <c r="I16" s="54">
        <v>41</v>
      </c>
      <c r="J16" s="54">
        <v>5</v>
      </c>
      <c r="K16" s="54">
        <v>8</v>
      </c>
      <c r="L16" s="54">
        <v>72</v>
      </c>
      <c r="M16" s="54">
        <v>72</v>
      </c>
      <c r="N16" s="54">
        <v>27</v>
      </c>
      <c r="O16" s="54">
        <v>37</v>
      </c>
      <c r="P16" s="54">
        <v>8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</row>
    <row r="17" spans="1:21" ht="12.75">
      <c r="A17" s="53" t="s">
        <v>37</v>
      </c>
      <c r="B17" s="71" t="s">
        <v>38</v>
      </c>
      <c r="C17" s="54">
        <v>6342</v>
      </c>
      <c r="D17" s="54">
        <v>5346</v>
      </c>
      <c r="E17" s="54">
        <v>5279</v>
      </c>
      <c r="F17" s="54">
        <v>67</v>
      </c>
      <c r="G17" s="54">
        <v>0</v>
      </c>
      <c r="H17" s="54">
        <v>67</v>
      </c>
      <c r="I17" s="54">
        <v>55</v>
      </c>
      <c r="J17" s="54">
        <v>1</v>
      </c>
      <c r="K17" s="54">
        <v>11</v>
      </c>
      <c r="L17" s="54">
        <v>43</v>
      </c>
      <c r="M17" s="54">
        <v>43</v>
      </c>
      <c r="N17" s="54">
        <v>7</v>
      </c>
      <c r="O17" s="54">
        <v>25</v>
      </c>
      <c r="P17" s="54">
        <v>11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</row>
    <row r="18" spans="1:21" ht="12.75">
      <c r="A18" s="53" t="s">
        <v>39</v>
      </c>
      <c r="B18" s="71" t="s">
        <v>40</v>
      </c>
      <c r="C18" s="54">
        <v>6654</v>
      </c>
      <c r="D18" s="54">
        <v>5690</v>
      </c>
      <c r="E18" s="54">
        <v>5588</v>
      </c>
      <c r="F18" s="54">
        <v>102</v>
      </c>
      <c r="G18" s="54">
        <v>0</v>
      </c>
      <c r="H18" s="54">
        <v>102</v>
      </c>
      <c r="I18" s="54">
        <v>80</v>
      </c>
      <c r="J18" s="54">
        <v>10</v>
      </c>
      <c r="K18" s="54">
        <v>12</v>
      </c>
      <c r="L18" s="54">
        <v>98</v>
      </c>
      <c r="M18" s="54">
        <v>98</v>
      </c>
      <c r="N18" s="54">
        <v>65</v>
      </c>
      <c r="O18" s="54">
        <v>21</v>
      </c>
      <c r="P18" s="54">
        <v>12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</row>
    <row r="19" spans="1:21" ht="12.75">
      <c r="A19" s="53" t="s">
        <v>41</v>
      </c>
      <c r="B19" s="71" t="s">
        <v>42</v>
      </c>
      <c r="C19" s="54">
        <v>4234</v>
      </c>
      <c r="D19" s="54">
        <v>3502</v>
      </c>
      <c r="E19" s="54">
        <v>3467</v>
      </c>
      <c r="F19" s="54">
        <v>35</v>
      </c>
      <c r="G19" s="54">
        <v>0</v>
      </c>
      <c r="H19" s="54">
        <v>35</v>
      </c>
      <c r="I19" s="54">
        <v>35</v>
      </c>
      <c r="J19" s="54">
        <v>0</v>
      </c>
      <c r="K19" s="54">
        <v>0</v>
      </c>
      <c r="L19" s="54">
        <v>73</v>
      </c>
      <c r="M19" s="54">
        <v>73</v>
      </c>
      <c r="N19" s="54">
        <v>61</v>
      </c>
      <c r="O19" s="54">
        <v>12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</row>
    <row r="20" spans="1:21" ht="12.75">
      <c r="A20" s="53" t="s">
        <v>43</v>
      </c>
      <c r="B20" s="71" t="s">
        <v>44</v>
      </c>
      <c r="C20" s="54">
        <v>6882</v>
      </c>
      <c r="D20" s="54">
        <v>5519</v>
      </c>
      <c r="E20" s="54">
        <v>5443</v>
      </c>
      <c r="F20" s="54">
        <v>76</v>
      </c>
      <c r="G20" s="54">
        <v>0</v>
      </c>
      <c r="H20" s="54">
        <v>76</v>
      </c>
      <c r="I20" s="54">
        <v>71</v>
      </c>
      <c r="J20" s="54">
        <v>4</v>
      </c>
      <c r="K20" s="54">
        <v>1</v>
      </c>
      <c r="L20" s="54">
        <v>36</v>
      </c>
      <c r="M20" s="54">
        <v>36</v>
      </c>
      <c r="N20" s="54">
        <v>14</v>
      </c>
      <c r="O20" s="54">
        <v>21</v>
      </c>
      <c r="P20" s="54">
        <v>1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</row>
    <row r="21" spans="1:21" ht="12.75">
      <c r="A21" s="53" t="s">
        <v>45</v>
      </c>
      <c r="B21" s="71" t="s">
        <v>46</v>
      </c>
      <c r="C21" s="54">
        <v>10075</v>
      </c>
      <c r="D21" s="54">
        <v>8235</v>
      </c>
      <c r="E21" s="54">
        <v>8143</v>
      </c>
      <c r="F21" s="54">
        <v>92</v>
      </c>
      <c r="G21" s="54">
        <v>2</v>
      </c>
      <c r="H21" s="54">
        <v>90</v>
      </c>
      <c r="I21" s="54">
        <v>76</v>
      </c>
      <c r="J21" s="54">
        <v>7</v>
      </c>
      <c r="K21" s="54">
        <v>7</v>
      </c>
      <c r="L21" s="54">
        <v>58</v>
      </c>
      <c r="M21" s="54">
        <v>58</v>
      </c>
      <c r="N21" s="54">
        <v>14</v>
      </c>
      <c r="O21" s="54">
        <v>37</v>
      </c>
      <c r="P21" s="54">
        <v>7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</row>
    <row r="22" spans="1:21" ht="12.75">
      <c r="A22" s="53" t="s">
        <v>47</v>
      </c>
      <c r="B22" s="71" t="s">
        <v>48</v>
      </c>
      <c r="C22" s="54">
        <v>8082</v>
      </c>
      <c r="D22" s="54">
        <v>6654</v>
      </c>
      <c r="E22" s="54">
        <v>6565</v>
      </c>
      <c r="F22" s="54">
        <v>89</v>
      </c>
      <c r="G22" s="54">
        <v>0</v>
      </c>
      <c r="H22" s="54">
        <v>89</v>
      </c>
      <c r="I22" s="54">
        <v>79</v>
      </c>
      <c r="J22" s="54">
        <v>7</v>
      </c>
      <c r="K22" s="54">
        <v>3</v>
      </c>
      <c r="L22" s="54">
        <v>71</v>
      </c>
      <c r="M22" s="54">
        <v>71</v>
      </c>
      <c r="N22" s="54">
        <v>40</v>
      </c>
      <c r="O22" s="54">
        <v>28</v>
      </c>
      <c r="P22" s="54">
        <v>3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</row>
    <row r="23" spans="1:21" ht="12.75">
      <c r="A23" s="53" t="s">
        <v>49</v>
      </c>
      <c r="B23" s="71" t="s">
        <v>50</v>
      </c>
      <c r="C23" s="54">
        <v>5276</v>
      </c>
      <c r="D23" s="54">
        <v>4295</v>
      </c>
      <c r="E23" s="54">
        <v>4258</v>
      </c>
      <c r="F23" s="54">
        <v>37</v>
      </c>
      <c r="G23" s="54">
        <v>0</v>
      </c>
      <c r="H23" s="54">
        <v>37</v>
      </c>
      <c r="I23" s="54">
        <v>32</v>
      </c>
      <c r="J23" s="54">
        <v>4</v>
      </c>
      <c r="K23" s="54">
        <v>1</v>
      </c>
      <c r="L23" s="54">
        <v>28</v>
      </c>
      <c r="M23" s="54">
        <v>28</v>
      </c>
      <c r="N23" s="54">
        <v>8</v>
      </c>
      <c r="O23" s="54">
        <v>19</v>
      </c>
      <c r="P23" s="54">
        <v>1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</row>
    <row r="24" spans="1:21" ht="12.75">
      <c r="A24" s="53"/>
      <c r="B24" s="72" t="s">
        <v>101</v>
      </c>
      <c r="C24" s="57">
        <f>SUM(C25:C28)</f>
        <v>45601</v>
      </c>
      <c r="D24" s="57">
        <f aca="true" t="shared" si="2" ref="D24:U24">SUM(D25:D28)</f>
        <v>37196</v>
      </c>
      <c r="E24" s="57">
        <f t="shared" si="2"/>
        <v>37125</v>
      </c>
      <c r="F24" s="57">
        <f t="shared" si="2"/>
        <v>71</v>
      </c>
      <c r="G24" s="57">
        <f t="shared" si="2"/>
        <v>2</v>
      </c>
      <c r="H24" s="57">
        <f t="shared" si="2"/>
        <v>69</v>
      </c>
      <c r="I24" s="57">
        <f t="shared" si="2"/>
        <v>58</v>
      </c>
      <c r="J24" s="57">
        <f t="shared" si="2"/>
        <v>2</v>
      </c>
      <c r="K24" s="57">
        <f t="shared" si="2"/>
        <v>9</v>
      </c>
      <c r="L24" s="57">
        <f t="shared" si="2"/>
        <v>296</v>
      </c>
      <c r="M24" s="57">
        <f t="shared" si="2"/>
        <v>296</v>
      </c>
      <c r="N24" s="57">
        <f t="shared" si="2"/>
        <v>173</v>
      </c>
      <c r="O24" s="57">
        <f t="shared" si="2"/>
        <v>114</v>
      </c>
      <c r="P24" s="57">
        <f t="shared" si="2"/>
        <v>9</v>
      </c>
      <c r="Q24" s="57">
        <f t="shared" si="2"/>
        <v>0</v>
      </c>
      <c r="R24" s="57">
        <f t="shared" si="2"/>
        <v>0</v>
      </c>
      <c r="S24" s="57">
        <f t="shared" si="2"/>
        <v>0</v>
      </c>
      <c r="T24" s="57">
        <f t="shared" si="2"/>
        <v>0</v>
      </c>
      <c r="U24" s="57">
        <f t="shared" si="2"/>
        <v>0</v>
      </c>
    </row>
    <row r="25" spans="1:21" ht="12.75">
      <c r="A25" s="53" t="s">
        <v>51</v>
      </c>
      <c r="B25" s="71" t="s">
        <v>52</v>
      </c>
      <c r="C25" s="54">
        <v>20343</v>
      </c>
      <c r="D25" s="54">
        <v>16909</v>
      </c>
      <c r="E25" s="54">
        <v>16894</v>
      </c>
      <c r="F25" s="54">
        <v>15</v>
      </c>
      <c r="G25" s="54">
        <v>0</v>
      </c>
      <c r="H25" s="54">
        <v>15</v>
      </c>
      <c r="I25" s="54">
        <v>12</v>
      </c>
      <c r="J25" s="54">
        <v>1</v>
      </c>
      <c r="K25" s="54">
        <v>2</v>
      </c>
      <c r="L25" s="54">
        <v>86</v>
      </c>
      <c r="M25" s="54">
        <v>86</v>
      </c>
      <c r="N25" s="54">
        <v>26</v>
      </c>
      <c r="O25" s="54">
        <v>58</v>
      </c>
      <c r="P25" s="54">
        <v>2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</row>
    <row r="26" spans="1:21" ht="12.75">
      <c r="A26" s="53" t="s">
        <v>53</v>
      </c>
      <c r="B26" s="71" t="s">
        <v>54</v>
      </c>
      <c r="C26" s="54">
        <v>9019</v>
      </c>
      <c r="D26" s="54">
        <v>7040</v>
      </c>
      <c r="E26" s="54">
        <v>7017</v>
      </c>
      <c r="F26" s="54">
        <v>23</v>
      </c>
      <c r="G26" s="54">
        <v>2</v>
      </c>
      <c r="H26" s="54">
        <v>21</v>
      </c>
      <c r="I26" s="54">
        <v>16</v>
      </c>
      <c r="J26" s="54">
        <v>0</v>
      </c>
      <c r="K26" s="54">
        <v>5</v>
      </c>
      <c r="L26" s="54">
        <v>149</v>
      </c>
      <c r="M26" s="54">
        <v>149</v>
      </c>
      <c r="N26" s="54">
        <v>123</v>
      </c>
      <c r="O26" s="54">
        <v>21</v>
      </c>
      <c r="P26" s="54">
        <v>5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</row>
    <row r="27" spans="1:21" ht="12.75">
      <c r="A27" s="53" t="s">
        <v>55</v>
      </c>
      <c r="B27" s="71" t="s">
        <v>56</v>
      </c>
      <c r="C27" s="54">
        <v>11533</v>
      </c>
      <c r="D27" s="54">
        <v>9437</v>
      </c>
      <c r="E27" s="54">
        <v>9416</v>
      </c>
      <c r="F27" s="54">
        <v>21</v>
      </c>
      <c r="G27" s="54">
        <v>0</v>
      </c>
      <c r="H27" s="54">
        <v>21</v>
      </c>
      <c r="I27" s="54">
        <v>19</v>
      </c>
      <c r="J27" s="54">
        <v>1</v>
      </c>
      <c r="K27" s="54">
        <v>1</v>
      </c>
      <c r="L27" s="54">
        <v>39</v>
      </c>
      <c r="M27" s="54">
        <v>39</v>
      </c>
      <c r="N27" s="54">
        <v>18</v>
      </c>
      <c r="O27" s="54">
        <v>20</v>
      </c>
      <c r="P27" s="54">
        <v>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</row>
    <row r="28" spans="1:21" ht="12.75">
      <c r="A28" s="53" t="s">
        <v>57</v>
      </c>
      <c r="B28" s="71" t="s">
        <v>58</v>
      </c>
      <c r="C28" s="54">
        <v>4706</v>
      </c>
      <c r="D28" s="54">
        <v>3810</v>
      </c>
      <c r="E28" s="54">
        <v>3798</v>
      </c>
      <c r="F28" s="54">
        <v>12</v>
      </c>
      <c r="G28" s="54">
        <v>0</v>
      </c>
      <c r="H28" s="54">
        <v>12</v>
      </c>
      <c r="I28" s="54">
        <v>11</v>
      </c>
      <c r="J28" s="54">
        <v>0</v>
      </c>
      <c r="K28" s="54">
        <v>1</v>
      </c>
      <c r="L28" s="54">
        <v>22</v>
      </c>
      <c r="M28" s="54">
        <v>22</v>
      </c>
      <c r="N28" s="54">
        <v>6</v>
      </c>
      <c r="O28" s="54">
        <v>15</v>
      </c>
      <c r="P28" s="54">
        <v>1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</row>
    <row r="29" spans="1:21" ht="12.75">
      <c r="A29" s="53"/>
      <c r="B29" s="72" t="s">
        <v>102</v>
      </c>
      <c r="C29" s="57">
        <f>SUM(C30:C36)</f>
        <v>55974</v>
      </c>
      <c r="D29" s="57">
        <f aca="true" t="shared" si="3" ref="D29:U29">SUM(D30:D36)</f>
        <v>45708</v>
      </c>
      <c r="E29" s="57">
        <f t="shared" si="3"/>
        <v>45510</v>
      </c>
      <c r="F29" s="57">
        <f t="shared" si="3"/>
        <v>198</v>
      </c>
      <c r="G29" s="57">
        <f t="shared" si="3"/>
        <v>0</v>
      </c>
      <c r="H29" s="57">
        <f t="shared" si="3"/>
        <v>198</v>
      </c>
      <c r="I29" s="57">
        <f t="shared" si="3"/>
        <v>161</v>
      </c>
      <c r="J29" s="57">
        <f t="shared" si="3"/>
        <v>16</v>
      </c>
      <c r="K29" s="57">
        <f t="shared" si="3"/>
        <v>21</v>
      </c>
      <c r="L29" s="57">
        <f t="shared" si="3"/>
        <v>305</v>
      </c>
      <c r="M29" s="57">
        <f t="shared" si="3"/>
        <v>305</v>
      </c>
      <c r="N29" s="57">
        <f t="shared" si="3"/>
        <v>120</v>
      </c>
      <c r="O29" s="57">
        <f t="shared" si="3"/>
        <v>164</v>
      </c>
      <c r="P29" s="57">
        <f t="shared" si="3"/>
        <v>21</v>
      </c>
      <c r="Q29" s="57">
        <f t="shared" si="3"/>
        <v>0</v>
      </c>
      <c r="R29" s="57">
        <f t="shared" si="3"/>
        <v>0</v>
      </c>
      <c r="S29" s="57">
        <f t="shared" si="3"/>
        <v>0</v>
      </c>
      <c r="T29" s="57">
        <f t="shared" si="3"/>
        <v>0</v>
      </c>
      <c r="U29" s="57">
        <f t="shared" si="3"/>
        <v>0</v>
      </c>
    </row>
    <row r="30" spans="1:21" ht="12.75">
      <c r="A30" s="53" t="s">
        <v>59</v>
      </c>
      <c r="B30" s="71" t="s">
        <v>60</v>
      </c>
      <c r="C30" s="54">
        <v>21697</v>
      </c>
      <c r="D30" s="54">
        <v>17927</v>
      </c>
      <c r="E30" s="54">
        <v>17896</v>
      </c>
      <c r="F30" s="54">
        <v>31</v>
      </c>
      <c r="G30" s="54">
        <v>0</v>
      </c>
      <c r="H30" s="54">
        <v>31</v>
      </c>
      <c r="I30" s="54">
        <v>26</v>
      </c>
      <c r="J30" s="54">
        <v>3</v>
      </c>
      <c r="K30" s="54">
        <v>2</v>
      </c>
      <c r="L30" s="54">
        <v>132</v>
      </c>
      <c r="M30" s="54">
        <v>132</v>
      </c>
      <c r="N30" s="54">
        <v>41</v>
      </c>
      <c r="O30" s="54">
        <v>89</v>
      </c>
      <c r="P30" s="54">
        <v>2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</row>
    <row r="31" spans="1:21" ht="12.75">
      <c r="A31" s="53" t="s">
        <v>61</v>
      </c>
      <c r="B31" s="71" t="s">
        <v>62</v>
      </c>
      <c r="C31" s="54">
        <v>4419</v>
      </c>
      <c r="D31" s="54">
        <v>3668</v>
      </c>
      <c r="E31" s="54">
        <v>3631</v>
      </c>
      <c r="F31" s="54">
        <v>37</v>
      </c>
      <c r="G31" s="54">
        <v>0</v>
      </c>
      <c r="H31" s="54">
        <v>37</v>
      </c>
      <c r="I31" s="54">
        <v>32</v>
      </c>
      <c r="J31" s="54">
        <v>2</v>
      </c>
      <c r="K31" s="54">
        <v>3</v>
      </c>
      <c r="L31" s="54">
        <v>26</v>
      </c>
      <c r="M31" s="54">
        <v>26</v>
      </c>
      <c r="N31" s="54">
        <v>9</v>
      </c>
      <c r="O31" s="54">
        <v>14</v>
      </c>
      <c r="P31" s="54">
        <v>3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</row>
    <row r="32" spans="1:21" ht="12.75">
      <c r="A32" s="53" t="s">
        <v>63</v>
      </c>
      <c r="B32" s="71" t="s">
        <v>64</v>
      </c>
      <c r="C32" s="54">
        <v>10433</v>
      </c>
      <c r="D32" s="54">
        <v>8404</v>
      </c>
      <c r="E32" s="54">
        <v>8383</v>
      </c>
      <c r="F32" s="54">
        <v>21</v>
      </c>
      <c r="G32" s="54">
        <v>0</v>
      </c>
      <c r="H32" s="54">
        <v>21</v>
      </c>
      <c r="I32" s="54">
        <v>16</v>
      </c>
      <c r="J32" s="54">
        <v>1</v>
      </c>
      <c r="K32" s="54">
        <v>4</v>
      </c>
      <c r="L32" s="54">
        <v>57</v>
      </c>
      <c r="M32" s="54">
        <v>57</v>
      </c>
      <c r="N32" s="54">
        <v>27</v>
      </c>
      <c r="O32" s="54">
        <v>26</v>
      </c>
      <c r="P32" s="54">
        <v>4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</row>
    <row r="33" spans="1:21" ht="12.75">
      <c r="A33" s="53" t="s">
        <v>65</v>
      </c>
      <c r="B33" s="71" t="s">
        <v>66</v>
      </c>
      <c r="C33" s="54">
        <v>6513</v>
      </c>
      <c r="D33" s="54">
        <v>5200</v>
      </c>
      <c r="E33" s="54">
        <v>5166</v>
      </c>
      <c r="F33" s="54">
        <v>34</v>
      </c>
      <c r="G33" s="54">
        <v>0</v>
      </c>
      <c r="H33" s="54">
        <v>34</v>
      </c>
      <c r="I33" s="54">
        <v>28</v>
      </c>
      <c r="J33" s="54">
        <v>3</v>
      </c>
      <c r="K33" s="54">
        <v>3</v>
      </c>
      <c r="L33" s="54">
        <v>35</v>
      </c>
      <c r="M33" s="54">
        <v>35</v>
      </c>
      <c r="N33" s="54">
        <v>22</v>
      </c>
      <c r="O33" s="54">
        <v>10</v>
      </c>
      <c r="P33" s="54">
        <v>3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</row>
    <row r="34" spans="1:21" ht="12.75">
      <c r="A34" s="53" t="s">
        <v>67</v>
      </c>
      <c r="B34" s="71" t="s">
        <v>68</v>
      </c>
      <c r="C34" s="54">
        <v>6625</v>
      </c>
      <c r="D34" s="54">
        <v>5462</v>
      </c>
      <c r="E34" s="54">
        <v>5414</v>
      </c>
      <c r="F34" s="54">
        <v>48</v>
      </c>
      <c r="G34" s="54">
        <v>0</v>
      </c>
      <c r="H34" s="54">
        <v>48</v>
      </c>
      <c r="I34" s="54">
        <v>33</v>
      </c>
      <c r="J34" s="54">
        <v>6</v>
      </c>
      <c r="K34" s="54">
        <v>9</v>
      </c>
      <c r="L34" s="54">
        <v>27</v>
      </c>
      <c r="M34" s="54">
        <v>27</v>
      </c>
      <c r="N34" s="54">
        <v>7</v>
      </c>
      <c r="O34" s="54">
        <v>11</v>
      </c>
      <c r="P34" s="54">
        <v>9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</row>
    <row r="35" spans="1:21" ht="12.75">
      <c r="A35" s="53" t="s">
        <v>69</v>
      </c>
      <c r="B35" s="71" t="s">
        <v>70</v>
      </c>
      <c r="C35" s="54">
        <v>1671</v>
      </c>
      <c r="D35" s="54">
        <v>1347</v>
      </c>
      <c r="E35" s="54">
        <v>1330</v>
      </c>
      <c r="F35" s="54">
        <v>17</v>
      </c>
      <c r="G35" s="54">
        <v>0</v>
      </c>
      <c r="H35" s="54">
        <v>17</v>
      </c>
      <c r="I35" s="54">
        <v>17</v>
      </c>
      <c r="J35" s="54">
        <v>0</v>
      </c>
      <c r="K35" s="54">
        <v>0</v>
      </c>
      <c r="L35" s="54">
        <v>5</v>
      </c>
      <c r="M35" s="54">
        <v>5</v>
      </c>
      <c r="N35" s="54">
        <v>4</v>
      </c>
      <c r="O35" s="54">
        <v>1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</row>
    <row r="36" spans="1:21" ht="12.75">
      <c r="A36" s="53" t="s">
        <v>71</v>
      </c>
      <c r="B36" s="71" t="s">
        <v>72</v>
      </c>
      <c r="C36" s="54">
        <v>4616</v>
      </c>
      <c r="D36" s="54">
        <v>3700</v>
      </c>
      <c r="E36" s="54">
        <v>3690</v>
      </c>
      <c r="F36" s="54">
        <v>10</v>
      </c>
      <c r="G36" s="54">
        <v>0</v>
      </c>
      <c r="H36" s="54">
        <v>10</v>
      </c>
      <c r="I36" s="54">
        <v>9</v>
      </c>
      <c r="J36" s="54">
        <v>1</v>
      </c>
      <c r="K36" s="54">
        <v>0</v>
      </c>
      <c r="L36" s="54">
        <v>23</v>
      </c>
      <c r="M36" s="54">
        <v>23</v>
      </c>
      <c r="N36" s="54">
        <v>10</v>
      </c>
      <c r="O36" s="54">
        <v>13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</row>
    <row r="37" spans="1:21" ht="12.75">
      <c r="A37" s="53"/>
      <c r="B37" s="73" t="s">
        <v>103</v>
      </c>
      <c r="C37" s="57">
        <f>SUM(C38:C42)</f>
        <v>47198</v>
      </c>
      <c r="D37" s="57">
        <f aca="true" t="shared" si="4" ref="D37:U37">SUM(D38:D42)</f>
        <v>38809</v>
      </c>
      <c r="E37" s="57">
        <f t="shared" si="4"/>
        <v>38612</v>
      </c>
      <c r="F37" s="57">
        <f t="shared" si="4"/>
        <v>197</v>
      </c>
      <c r="G37" s="57">
        <f t="shared" si="4"/>
        <v>5</v>
      </c>
      <c r="H37" s="57">
        <f t="shared" si="4"/>
        <v>192</v>
      </c>
      <c r="I37" s="57">
        <f t="shared" si="4"/>
        <v>147</v>
      </c>
      <c r="J37" s="57">
        <f t="shared" si="4"/>
        <v>18</v>
      </c>
      <c r="K37" s="57">
        <f t="shared" si="4"/>
        <v>27</v>
      </c>
      <c r="L37" s="57">
        <f t="shared" si="4"/>
        <v>284</v>
      </c>
      <c r="M37" s="57">
        <f t="shared" si="4"/>
        <v>284</v>
      </c>
      <c r="N37" s="57">
        <f t="shared" si="4"/>
        <v>105</v>
      </c>
      <c r="O37" s="57">
        <f t="shared" si="4"/>
        <v>152</v>
      </c>
      <c r="P37" s="57">
        <f t="shared" si="4"/>
        <v>27</v>
      </c>
      <c r="Q37" s="57">
        <f t="shared" si="4"/>
        <v>0</v>
      </c>
      <c r="R37" s="57">
        <f t="shared" si="4"/>
        <v>0</v>
      </c>
      <c r="S37" s="57">
        <f t="shared" si="4"/>
        <v>0</v>
      </c>
      <c r="T37" s="57">
        <f t="shared" si="4"/>
        <v>0</v>
      </c>
      <c r="U37" s="57">
        <f t="shared" si="4"/>
        <v>0</v>
      </c>
    </row>
    <row r="38" spans="1:21" ht="12.75">
      <c r="A38" s="53" t="s">
        <v>73</v>
      </c>
      <c r="B38" s="71" t="s">
        <v>74</v>
      </c>
      <c r="C38" s="54">
        <v>10046</v>
      </c>
      <c r="D38" s="54">
        <v>8346</v>
      </c>
      <c r="E38" s="54">
        <v>8320</v>
      </c>
      <c r="F38" s="54">
        <v>26</v>
      </c>
      <c r="G38" s="54">
        <v>1</v>
      </c>
      <c r="H38" s="54">
        <v>25</v>
      </c>
      <c r="I38" s="54">
        <v>17</v>
      </c>
      <c r="J38" s="54">
        <v>1</v>
      </c>
      <c r="K38" s="54">
        <v>7</v>
      </c>
      <c r="L38" s="54">
        <v>69</v>
      </c>
      <c r="M38" s="54">
        <v>69</v>
      </c>
      <c r="N38" s="54">
        <v>22</v>
      </c>
      <c r="O38" s="54">
        <v>40</v>
      </c>
      <c r="P38" s="54">
        <v>7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</row>
    <row r="39" spans="1:21" ht="12.75">
      <c r="A39" s="53" t="s">
        <v>75</v>
      </c>
      <c r="B39" s="71" t="s">
        <v>76</v>
      </c>
      <c r="C39" s="54">
        <v>6116</v>
      </c>
      <c r="D39" s="54">
        <v>4973</v>
      </c>
      <c r="E39" s="54">
        <v>4933</v>
      </c>
      <c r="F39" s="54">
        <v>40</v>
      </c>
      <c r="G39" s="54">
        <v>1</v>
      </c>
      <c r="H39" s="54">
        <v>39</v>
      </c>
      <c r="I39" s="54">
        <v>28</v>
      </c>
      <c r="J39" s="54">
        <v>6</v>
      </c>
      <c r="K39" s="54">
        <v>5</v>
      </c>
      <c r="L39" s="54">
        <v>44</v>
      </c>
      <c r="M39" s="54">
        <v>44</v>
      </c>
      <c r="N39" s="54">
        <v>11</v>
      </c>
      <c r="O39" s="54">
        <v>28</v>
      </c>
      <c r="P39" s="54">
        <v>5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</row>
    <row r="40" spans="1:21" ht="12.75">
      <c r="A40" s="53" t="s">
        <v>77</v>
      </c>
      <c r="B40" s="71" t="s">
        <v>78</v>
      </c>
      <c r="C40" s="54">
        <v>17819</v>
      </c>
      <c r="D40" s="54">
        <v>14526</v>
      </c>
      <c r="E40" s="54">
        <v>14484</v>
      </c>
      <c r="F40" s="54">
        <v>42</v>
      </c>
      <c r="G40" s="54">
        <v>1</v>
      </c>
      <c r="H40" s="54">
        <v>41</v>
      </c>
      <c r="I40" s="54">
        <v>30</v>
      </c>
      <c r="J40" s="54">
        <v>4</v>
      </c>
      <c r="K40" s="54">
        <v>7</v>
      </c>
      <c r="L40" s="54">
        <v>90</v>
      </c>
      <c r="M40" s="54">
        <v>90</v>
      </c>
      <c r="N40" s="54">
        <v>33</v>
      </c>
      <c r="O40" s="54">
        <v>50</v>
      </c>
      <c r="P40" s="54">
        <v>7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</row>
    <row r="41" spans="1:21" ht="12.75">
      <c r="A41" s="53" t="s">
        <v>79</v>
      </c>
      <c r="B41" s="71" t="s">
        <v>80</v>
      </c>
      <c r="C41" s="54">
        <v>8836</v>
      </c>
      <c r="D41" s="54">
        <v>7287</v>
      </c>
      <c r="E41" s="54">
        <v>7248</v>
      </c>
      <c r="F41" s="54">
        <v>39</v>
      </c>
      <c r="G41" s="54">
        <v>2</v>
      </c>
      <c r="H41" s="54">
        <v>37</v>
      </c>
      <c r="I41" s="54">
        <v>34</v>
      </c>
      <c r="J41" s="54">
        <v>1</v>
      </c>
      <c r="K41" s="54">
        <v>2</v>
      </c>
      <c r="L41" s="54">
        <v>35</v>
      </c>
      <c r="M41" s="54">
        <v>35</v>
      </c>
      <c r="N41" s="54">
        <v>15</v>
      </c>
      <c r="O41" s="54">
        <v>18</v>
      </c>
      <c r="P41" s="54">
        <v>2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</row>
    <row r="42" spans="1:21" ht="12.75">
      <c r="A42" s="53" t="s">
        <v>81</v>
      </c>
      <c r="B42" s="71" t="s">
        <v>82</v>
      </c>
      <c r="C42" s="54">
        <v>4381</v>
      </c>
      <c r="D42" s="54">
        <v>3677</v>
      </c>
      <c r="E42" s="54">
        <v>3627</v>
      </c>
      <c r="F42" s="54">
        <v>50</v>
      </c>
      <c r="G42" s="54">
        <v>0</v>
      </c>
      <c r="H42" s="54">
        <v>50</v>
      </c>
      <c r="I42" s="54">
        <v>38</v>
      </c>
      <c r="J42" s="54">
        <v>6</v>
      </c>
      <c r="K42" s="54">
        <v>6</v>
      </c>
      <c r="L42" s="54">
        <v>46</v>
      </c>
      <c r="M42" s="54">
        <v>46</v>
      </c>
      <c r="N42" s="54">
        <v>24</v>
      </c>
      <c r="O42" s="54">
        <v>16</v>
      </c>
      <c r="P42" s="54">
        <v>6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</row>
    <row r="43" spans="1:21" ht="12.75">
      <c r="A43" s="53"/>
      <c r="B43" s="73" t="s">
        <v>104</v>
      </c>
      <c r="C43" s="57">
        <f>SUM(C44:C50)</f>
        <v>92733</v>
      </c>
      <c r="D43" s="57">
        <f aca="true" t="shared" si="5" ref="D43:U43">SUM(D44:D50)</f>
        <v>76379</v>
      </c>
      <c r="E43" s="57">
        <f t="shared" si="5"/>
        <v>75863</v>
      </c>
      <c r="F43" s="57">
        <f t="shared" si="5"/>
        <v>516</v>
      </c>
      <c r="G43" s="57">
        <f t="shared" si="5"/>
        <v>1</v>
      </c>
      <c r="H43" s="57">
        <f t="shared" si="5"/>
        <v>515</v>
      </c>
      <c r="I43" s="57">
        <f t="shared" si="5"/>
        <v>342</v>
      </c>
      <c r="J43" s="57">
        <f t="shared" si="5"/>
        <v>47</v>
      </c>
      <c r="K43" s="57">
        <f t="shared" si="5"/>
        <v>126</v>
      </c>
      <c r="L43" s="57">
        <f t="shared" si="5"/>
        <v>666</v>
      </c>
      <c r="M43" s="57">
        <f t="shared" si="5"/>
        <v>666</v>
      </c>
      <c r="N43" s="57">
        <f t="shared" si="5"/>
        <v>203</v>
      </c>
      <c r="O43" s="57">
        <f t="shared" si="5"/>
        <v>337</v>
      </c>
      <c r="P43" s="57">
        <f t="shared" si="5"/>
        <v>126</v>
      </c>
      <c r="Q43" s="57">
        <f t="shared" si="5"/>
        <v>0</v>
      </c>
      <c r="R43" s="57">
        <f t="shared" si="5"/>
        <v>0</v>
      </c>
      <c r="S43" s="57">
        <f t="shared" si="5"/>
        <v>0</v>
      </c>
      <c r="T43" s="57">
        <f t="shared" si="5"/>
        <v>0</v>
      </c>
      <c r="U43" s="57">
        <f t="shared" si="5"/>
        <v>0</v>
      </c>
    </row>
    <row r="44" spans="1:21" ht="12.75">
      <c r="A44" s="53" t="s">
        <v>83</v>
      </c>
      <c r="B44" s="71" t="s">
        <v>84</v>
      </c>
      <c r="C44" s="54">
        <v>4324</v>
      </c>
      <c r="D44" s="54">
        <v>3553</v>
      </c>
      <c r="E44" s="54">
        <v>3543</v>
      </c>
      <c r="F44" s="54">
        <v>10</v>
      </c>
      <c r="G44" s="54">
        <v>0</v>
      </c>
      <c r="H44" s="54">
        <v>10</v>
      </c>
      <c r="I44" s="54">
        <v>9</v>
      </c>
      <c r="J44" s="54">
        <v>0</v>
      </c>
      <c r="K44" s="54">
        <v>1</v>
      </c>
      <c r="L44" s="54">
        <v>15</v>
      </c>
      <c r="M44" s="54">
        <v>15</v>
      </c>
      <c r="N44" s="54">
        <v>5</v>
      </c>
      <c r="O44" s="54">
        <v>9</v>
      </c>
      <c r="P44" s="54">
        <v>1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</row>
    <row r="45" spans="1:21" ht="12.75">
      <c r="A45" s="53" t="s">
        <v>85</v>
      </c>
      <c r="B45" s="71" t="s">
        <v>86</v>
      </c>
      <c r="C45" s="54">
        <v>31533</v>
      </c>
      <c r="D45" s="54">
        <v>26757</v>
      </c>
      <c r="E45" s="54">
        <v>26529</v>
      </c>
      <c r="F45" s="54">
        <v>228</v>
      </c>
      <c r="G45" s="54">
        <v>1</v>
      </c>
      <c r="H45" s="54">
        <v>227</v>
      </c>
      <c r="I45" s="54">
        <v>127</v>
      </c>
      <c r="J45" s="54">
        <v>29</v>
      </c>
      <c r="K45" s="54">
        <v>71</v>
      </c>
      <c r="L45" s="54">
        <v>289</v>
      </c>
      <c r="M45" s="54">
        <v>289</v>
      </c>
      <c r="N45" s="54">
        <v>80</v>
      </c>
      <c r="O45" s="54">
        <v>138</v>
      </c>
      <c r="P45" s="54">
        <v>71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</row>
    <row r="46" spans="1:21" ht="12.75">
      <c r="A46" s="53" t="s">
        <v>87</v>
      </c>
      <c r="B46" s="71" t="s">
        <v>88</v>
      </c>
      <c r="C46" s="54">
        <v>24506</v>
      </c>
      <c r="D46" s="54">
        <v>19859</v>
      </c>
      <c r="E46" s="54">
        <v>19773</v>
      </c>
      <c r="F46" s="54">
        <v>86</v>
      </c>
      <c r="G46" s="54">
        <v>0</v>
      </c>
      <c r="H46" s="54">
        <v>86</v>
      </c>
      <c r="I46" s="54">
        <v>54</v>
      </c>
      <c r="J46" s="54">
        <v>4</v>
      </c>
      <c r="K46" s="54">
        <v>28</v>
      </c>
      <c r="L46" s="54">
        <v>147</v>
      </c>
      <c r="M46" s="54">
        <v>147</v>
      </c>
      <c r="N46" s="54">
        <v>67</v>
      </c>
      <c r="O46" s="54">
        <v>52</v>
      </c>
      <c r="P46" s="54">
        <v>28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</row>
    <row r="47" spans="1:21" ht="12.75">
      <c r="A47" s="53" t="s">
        <v>89</v>
      </c>
      <c r="B47" s="71" t="s">
        <v>90</v>
      </c>
      <c r="C47" s="54">
        <v>9210</v>
      </c>
      <c r="D47" s="54">
        <v>7473</v>
      </c>
      <c r="E47" s="54">
        <v>7456</v>
      </c>
      <c r="F47" s="54">
        <v>17</v>
      </c>
      <c r="G47" s="54">
        <v>0</v>
      </c>
      <c r="H47" s="54">
        <v>17</v>
      </c>
      <c r="I47" s="54">
        <v>10</v>
      </c>
      <c r="J47" s="54">
        <v>1</v>
      </c>
      <c r="K47" s="54">
        <v>6</v>
      </c>
      <c r="L47" s="54">
        <v>62</v>
      </c>
      <c r="M47" s="54">
        <v>62</v>
      </c>
      <c r="N47" s="54">
        <v>20</v>
      </c>
      <c r="O47" s="54">
        <v>36</v>
      </c>
      <c r="P47" s="54">
        <v>6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</row>
    <row r="48" spans="1:21" ht="12.75">
      <c r="A48" s="53" t="s">
        <v>91</v>
      </c>
      <c r="B48" s="71" t="s">
        <v>92</v>
      </c>
      <c r="C48" s="54">
        <v>6151</v>
      </c>
      <c r="D48" s="54">
        <v>4901</v>
      </c>
      <c r="E48" s="54">
        <v>4852</v>
      </c>
      <c r="F48" s="54">
        <v>49</v>
      </c>
      <c r="G48" s="54">
        <v>0</v>
      </c>
      <c r="H48" s="54">
        <v>49</v>
      </c>
      <c r="I48" s="54">
        <v>46</v>
      </c>
      <c r="J48" s="54">
        <v>0</v>
      </c>
      <c r="K48" s="54">
        <v>3</v>
      </c>
      <c r="L48" s="54">
        <v>35</v>
      </c>
      <c r="M48" s="54">
        <v>35</v>
      </c>
      <c r="N48" s="54">
        <v>7</v>
      </c>
      <c r="O48" s="54">
        <v>25</v>
      </c>
      <c r="P48" s="54">
        <v>3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</row>
    <row r="49" spans="1:21" ht="12.75">
      <c r="A49" s="53" t="s">
        <v>93</v>
      </c>
      <c r="B49" s="71" t="s">
        <v>94</v>
      </c>
      <c r="C49" s="54">
        <v>8753</v>
      </c>
      <c r="D49" s="54">
        <v>7159</v>
      </c>
      <c r="E49" s="54">
        <v>7137</v>
      </c>
      <c r="F49" s="54">
        <v>22</v>
      </c>
      <c r="G49" s="54">
        <v>0</v>
      </c>
      <c r="H49" s="54">
        <v>22</v>
      </c>
      <c r="I49" s="54">
        <v>13</v>
      </c>
      <c r="J49" s="54">
        <v>2</v>
      </c>
      <c r="K49" s="54">
        <v>7</v>
      </c>
      <c r="L49" s="54">
        <v>44</v>
      </c>
      <c r="M49" s="54">
        <v>44</v>
      </c>
      <c r="N49" s="54">
        <v>12</v>
      </c>
      <c r="O49" s="54">
        <v>25</v>
      </c>
      <c r="P49" s="54">
        <v>7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</row>
    <row r="50" spans="1:21" ht="12.75">
      <c r="A50" s="53" t="s">
        <v>95</v>
      </c>
      <c r="B50" s="71" t="s">
        <v>96</v>
      </c>
      <c r="C50" s="54">
        <v>8256</v>
      </c>
      <c r="D50" s="54">
        <v>6677</v>
      </c>
      <c r="E50" s="54">
        <v>6573</v>
      </c>
      <c r="F50" s="54">
        <v>104</v>
      </c>
      <c r="G50" s="54">
        <v>0</v>
      </c>
      <c r="H50" s="54">
        <v>104</v>
      </c>
      <c r="I50" s="54">
        <v>83</v>
      </c>
      <c r="J50" s="54">
        <v>11</v>
      </c>
      <c r="K50" s="54">
        <v>10</v>
      </c>
      <c r="L50" s="54">
        <v>74</v>
      </c>
      <c r="M50" s="54">
        <v>74</v>
      </c>
      <c r="N50" s="54">
        <v>12</v>
      </c>
      <c r="O50" s="54">
        <v>52</v>
      </c>
      <c r="P50" s="54">
        <v>10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</row>
    <row r="51" spans="1:21" ht="12.75">
      <c r="A51" s="55" t="s">
        <v>97</v>
      </c>
      <c r="B51" s="74" t="s">
        <v>98</v>
      </c>
      <c r="C51" s="58">
        <v>79912</v>
      </c>
      <c r="D51" s="58">
        <v>68068</v>
      </c>
      <c r="E51" s="58">
        <v>67739</v>
      </c>
      <c r="F51" s="58">
        <v>329</v>
      </c>
      <c r="G51" s="58">
        <v>2</v>
      </c>
      <c r="H51" s="58">
        <v>327</v>
      </c>
      <c r="I51" s="58">
        <v>147</v>
      </c>
      <c r="J51" s="58">
        <v>55</v>
      </c>
      <c r="K51" s="58">
        <v>125</v>
      </c>
      <c r="L51" s="58">
        <v>761</v>
      </c>
      <c r="M51" s="58">
        <v>761</v>
      </c>
      <c r="N51" s="58">
        <v>185</v>
      </c>
      <c r="O51" s="58">
        <v>451</v>
      </c>
      <c r="P51" s="58">
        <v>125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</row>
    <row r="52" spans="1:21" ht="12.75">
      <c r="A52" s="53"/>
      <c r="B52" s="75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60"/>
    </row>
    <row r="53" spans="1:21" ht="12.75">
      <c r="A53" s="81"/>
      <c r="B53" s="76" t="s">
        <v>107</v>
      </c>
      <c r="C53" s="59">
        <f>C7+C14+C24+C29+C37+C43+C51</f>
        <v>473023</v>
      </c>
      <c r="D53" s="59">
        <f>D7+D14+D24+D29+D37+D43+D51</f>
        <v>390468</v>
      </c>
      <c r="E53" s="59">
        <f>E7+E14+E24+E29+E37+E43+E51</f>
        <v>388207</v>
      </c>
      <c r="F53" s="59">
        <f>F7+F14+F24+F29+F37+F43+F51</f>
        <v>2261</v>
      </c>
      <c r="G53" s="59">
        <f>G7+G14+G24+G29+G37+G43+G51</f>
        <v>14</v>
      </c>
      <c r="H53" s="59">
        <f>H7+H14+H24+H29+H37+H43+H51</f>
        <v>2247</v>
      </c>
      <c r="I53" s="59">
        <f>I7+I14+I24+I29+I37+I43+I51</f>
        <v>1680</v>
      </c>
      <c r="J53" s="59">
        <f>J7+J14+J24+J29+J37+J43+J51</f>
        <v>191</v>
      </c>
      <c r="K53" s="59">
        <f>K7+K14+K24+K29+K37+K43+K51</f>
        <v>376</v>
      </c>
      <c r="L53" s="59">
        <f>L7+L14+L24+L29+L37+L43+L51</f>
        <v>3225</v>
      </c>
      <c r="M53" s="59">
        <f>M7+M14+M24+M29+M37+M43+M51</f>
        <v>3225</v>
      </c>
      <c r="N53" s="59">
        <f>N7+N14+N24+N29+N37+N43+N51</f>
        <v>1186</v>
      </c>
      <c r="O53" s="59">
        <f>O7+O14+O24+O29+O37+O43+O51</f>
        <v>1663</v>
      </c>
      <c r="P53" s="59">
        <f>P7+P14+P24+P29+P37+P43+P51</f>
        <v>376</v>
      </c>
      <c r="Q53" s="59">
        <f>Q7+Q14+Q24+Q29+Q37+Q43+Q51</f>
        <v>0</v>
      </c>
      <c r="R53" s="59">
        <f>R7+R14+R24+R29+R37+R43+R51</f>
        <v>0</v>
      </c>
      <c r="S53" s="59">
        <f>S7+S14+S24+S29+S37+S43+S51</f>
        <v>0</v>
      </c>
      <c r="T53" s="59">
        <f>T7+T14+T24+T29+T37+T43+T51</f>
        <v>0</v>
      </c>
      <c r="U53" s="59">
        <f>U7+U14+U24+U29+U37+U43+U51</f>
        <v>0</v>
      </c>
    </row>
    <row r="54" spans="1:21" ht="12.75">
      <c r="A54" s="52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</sheetData>
  <mergeCells count="13">
    <mergeCell ref="A4:A6"/>
    <mergeCell ref="B4:B6"/>
    <mergeCell ref="C4:C6"/>
    <mergeCell ref="D4:G4"/>
    <mergeCell ref="D5:D6"/>
    <mergeCell ref="E5:E6"/>
    <mergeCell ref="F5:F6"/>
    <mergeCell ref="G5:G6"/>
    <mergeCell ref="H4:U4"/>
    <mergeCell ref="H5:K5"/>
    <mergeCell ref="L5:L6"/>
    <mergeCell ref="M5:P5"/>
    <mergeCell ref="Q5:T5"/>
  </mergeCells>
  <printOptions/>
  <pageMargins left="0.5905511811023623" right="0.5905511811023623" top="0.5905511811023623" bottom="0.5905511811023623" header="0" footer="0"/>
  <pageSetup horizontalDpi="300" verticalDpi="3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14" t="s">
        <v>4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5"/>
    </row>
    <row r="2" spans="1:21" ht="12.75">
      <c r="A2" s="17"/>
      <c r="B2" s="19"/>
      <c r="C2" s="19"/>
      <c r="D2" s="24" t="s">
        <v>5</v>
      </c>
      <c r="E2" s="12" t="s">
        <v>6</v>
      </c>
      <c r="F2" s="12" t="s">
        <v>7</v>
      </c>
      <c r="G2" s="13" t="s">
        <v>8</v>
      </c>
      <c r="H2" s="20" t="s">
        <v>9</v>
      </c>
      <c r="I2" s="20"/>
      <c r="J2" s="20"/>
      <c r="K2" s="20"/>
      <c r="L2" s="21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3"/>
      <c r="U2" s="1" t="s">
        <v>13</v>
      </c>
    </row>
    <row r="3" spans="1:21" ht="31.5">
      <c r="A3" s="17"/>
      <c r="B3" s="19"/>
      <c r="C3" s="19"/>
      <c r="D3" s="24"/>
      <c r="E3" s="12"/>
      <c r="F3" s="12"/>
      <c r="G3" s="13"/>
      <c r="H3" s="2" t="s">
        <v>5</v>
      </c>
      <c r="I3" s="3" t="s">
        <v>14</v>
      </c>
      <c r="J3" s="3" t="s">
        <v>15</v>
      </c>
      <c r="K3" s="3" t="s">
        <v>16</v>
      </c>
      <c r="L3" s="22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t="s">
        <v>21</v>
      </c>
      <c r="B4" t="s">
        <v>22</v>
      </c>
      <c r="C4">
        <v>38617</v>
      </c>
      <c r="D4">
        <v>32357</v>
      </c>
      <c r="E4">
        <v>32283</v>
      </c>
      <c r="F4">
        <v>74</v>
      </c>
      <c r="G4">
        <v>0</v>
      </c>
      <c r="H4">
        <v>74</v>
      </c>
      <c r="I4">
        <v>59</v>
      </c>
      <c r="J4">
        <v>6</v>
      </c>
      <c r="K4">
        <v>9</v>
      </c>
      <c r="L4">
        <v>208</v>
      </c>
      <c r="M4">
        <v>208</v>
      </c>
      <c r="N4">
        <v>67</v>
      </c>
      <c r="O4">
        <v>132</v>
      </c>
      <c r="P4">
        <v>9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13585</v>
      </c>
      <c r="D5">
        <v>10766</v>
      </c>
      <c r="E5">
        <v>10741</v>
      </c>
      <c r="F5">
        <v>25</v>
      </c>
      <c r="G5">
        <v>0</v>
      </c>
      <c r="H5">
        <v>25</v>
      </c>
      <c r="I5">
        <v>21</v>
      </c>
      <c r="J5">
        <v>1</v>
      </c>
      <c r="K5">
        <v>3</v>
      </c>
      <c r="L5">
        <v>49</v>
      </c>
      <c r="M5">
        <v>49</v>
      </c>
      <c r="N5">
        <v>24</v>
      </c>
      <c r="O5">
        <v>22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5499</v>
      </c>
      <c r="D6">
        <v>4524</v>
      </c>
      <c r="E6">
        <v>4435</v>
      </c>
      <c r="F6">
        <v>89</v>
      </c>
      <c r="G6">
        <v>1</v>
      </c>
      <c r="H6">
        <v>88</v>
      </c>
      <c r="I6">
        <v>82</v>
      </c>
      <c r="J6">
        <v>0</v>
      </c>
      <c r="K6">
        <v>6</v>
      </c>
      <c r="L6">
        <v>44</v>
      </c>
      <c r="M6">
        <v>44</v>
      </c>
      <c r="N6">
        <v>17</v>
      </c>
      <c r="O6">
        <v>21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15167</v>
      </c>
      <c r="D7">
        <v>12006</v>
      </c>
      <c r="E7">
        <v>11978</v>
      </c>
      <c r="F7">
        <v>28</v>
      </c>
      <c r="G7">
        <v>0</v>
      </c>
      <c r="H7">
        <v>28</v>
      </c>
      <c r="I7">
        <v>25</v>
      </c>
      <c r="J7">
        <v>0</v>
      </c>
      <c r="K7">
        <v>3</v>
      </c>
      <c r="L7">
        <v>40</v>
      </c>
      <c r="M7">
        <v>40</v>
      </c>
      <c r="N7">
        <v>24</v>
      </c>
      <c r="O7">
        <v>13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6802</v>
      </c>
      <c r="D8">
        <v>5291</v>
      </c>
      <c r="E8">
        <v>5267</v>
      </c>
      <c r="F8">
        <v>24</v>
      </c>
      <c r="G8">
        <v>1</v>
      </c>
      <c r="H8">
        <v>23</v>
      </c>
      <c r="I8">
        <v>22</v>
      </c>
      <c r="J8">
        <v>0</v>
      </c>
      <c r="K8">
        <v>1</v>
      </c>
      <c r="L8">
        <v>19</v>
      </c>
      <c r="M8">
        <v>19</v>
      </c>
      <c r="N8">
        <v>9</v>
      </c>
      <c r="O8">
        <v>9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8309</v>
      </c>
      <c r="D9">
        <v>6612</v>
      </c>
      <c r="E9">
        <v>6569</v>
      </c>
      <c r="F9">
        <v>43</v>
      </c>
      <c r="G9">
        <v>0</v>
      </c>
      <c r="H9">
        <v>43</v>
      </c>
      <c r="I9">
        <v>40</v>
      </c>
      <c r="J9">
        <v>2</v>
      </c>
      <c r="K9">
        <v>1</v>
      </c>
      <c r="L9">
        <v>37</v>
      </c>
      <c r="M9">
        <v>37</v>
      </c>
      <c r="N9">
        <v>14</v>
      </c>
      <c r="O9">
        <v>22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4851</v>
      </c>
      <c r="D10">
        <v>4148</v>
      </c>
      <c r="E10">
        <v>4033</v>
      </c>
      <c r="F10">
        <v>115</v>
      </c>
      <c r="G10">
        <v>0</v>
      </c>
      <c r="H10">
        <v>115</v>
      </c>
      <c r="I10">
        <v>107</v>
      </c>
      <c r="J10">
        <v>6</v>
      </c>
      <c r="K10">
        <v>2</v>
      </c>
      <c r="L10">
        <v>37</v>
      </c>
      <c r="M10">
        <v>37</v>
      </c>
      <c r="N10">
        <v>9</v>
      </c>
      <c r="O10">
        <v>26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11230</v>
      </c>
      <c r="D11">
        <v>9363</v>
      </c>
      <c r="E11">
        <v>9309</v>
      </c>
      <c r="F11">
        <v>54</v>
      </c>
      <c r="G11">
        <v>0</v>
      </c>
      <c r="H11">
        <v>54</v>
      </c>
      <c r="I11">
        <v>41</v>
      </c>
      <c r="J11">
        <v>5</v>
      </c>
      <c r="K11">
        <v>8</v>
      </c>
      <c r="L11">
        <v>72</v>
      </c>
      <c r="M11">
        <v>72</v>
      </c>
      <c r="N11">
        <v>27</v>
      </c>
      <c r="O11">
        <v>37</v>
      </c>
      <c r="P11">
        <v>8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6342</v>
      </c>
      <c r="D12">
        <v>5346</v>
      </c>
      <c r="E12">
        <v>5279</v>
      </c>
      <c r="F12">
        <v>67</v>
      </c>
      <c r="G12">
        <v>0</v>
      </c>
      <c r="H12">
        <v>67</v>
      </c>
      <c r="I12">
        <v>55</v>
      </c>
      <c r="J12">
        <v>1</v>
      </c>
      <c r="K12">
        <v>11</v>
      </c>
      <c r="L12">
        <v>43</v>
      </c>
      <c r="M12">
        <v>43</v>
      </c>
      <c r="N12">
        <v>7</v>
      </c>
      <c r="O12">
        <v>25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6654</v>
      </c>
      <c r="D13">
        <v>5690</v>
      </c>
      <c r="E13">
        <v>5588</v>
      </c>
      <c r="F13">
        <v>102</v>
      </c>
      <c r="G13">
        <v>0</v>
      </c>
      <c r="H13">
        <v>102</v>
      </c>
      <c r="I13">
        <v>80</v>
      </c>
      <c r="J13">
        <v>10</v>
      </c>
      <c r="K13">
        <v>12</v>
      </c>
      <c r="L13">
        <v>98</v>
      </c>
      <c r="M13">
        <v>98</v>
      </c>
      <c r="N13">
        <v>65</v>
      </c>
      <c r="O13">
        <v>21</v>
      </c>
      <c r="P13">
        <v>12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4234</v>
      </c>
      <c r="D14">
        <v>3502</v>
      </c>
      <c r="E14">
        <v>3467</v>
      </c>
      <c r="F14">
        <v>35</v>
      </c>
      <c r="G14">
        <v>0</v>
      </c>
      <c r="H14">
        <v>35</v>
      </c>
      <c r="I14">
        <v>35</v>
      </c>
      <c r="J14">
        <v>0</v>
      </c>
      <c r="K14">
        <v>0</v>
      </c>
      <c r="L14">
        <v>73</v>
      </c>
      <c r="M14">
        <v>73</v>
      </c>
      <c r="N14">
        <v>61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6882</v>
      </c>
      <c r="D15">
        <v>5519</v>
      </c>
      <c r="E15">
        <v>5443</v>
      </c>
      <c r="F15">
        <v>76</v>
      </c>
      <c r="G15">
        <v>0</v>
      </c>
      <c r="H15">
        <v>76</v>
      </c>
      <c r="I15">
        <v>71</v>
      </c>
      <c r="J15">
        <v>4</v>
      </c>
      <c r="K15">
        <v>1</v>
      </c>
      <c r="L15">
        <v>36</v>
      </c>
      <c r="M15">
        <v>36</v>
      </c>
      <c r="N15">
        <v>14</v>
      </c>
      <c r="O15">
        <v>21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10075</v>
      </c>
      <c r="D16">
        <v>8235</v>
      </c>
      <c r="E16">
        <v>8143</v>
      </c>
      <c r="F16">
        <v>92</v>
      </c>
      <c r="G16">
        <v>2</v>
      </c>
      <c r="H16">
        <v>90</v>
      </c>
      <c r="I16">
        <v>76</v>
      </c>
      <c r="J16">
        <v>7</v>
      </c>
      <c r="K16">
        <v>7</v>
      </c>
      <c r="L16">
        <v>58</v>
      </c>
      <c r="M16">
        <v>58</v>
      </c>
      <c r="N16">
        <v>14</v>
      </c>
      <c r="O16">
        <v>37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8082</v>
      </c>
      <c r="D17">
        <v>6654</v>
      </c>
      <c r="E17">
        <v>6565</v>
      </c>
      <c r="F17">
        <v>89</v>
      </c>
      <c r="G17">
        <v>0</v>
      </c>
      <c r="H17">
        <v>89</v>
      </c>
      <c r="I17">
        <v>79</v>
      </c>
      <c r="J17">
        <v>7</v>
      </c>
      <c r="K17">
        <v>3</v>
      </c>
      <c r="L17">
        <v>71</v>
      </c>
      <c r="M17">
        <v>71</v>
      </c>
      <c r="N17">
        <v>40</v>
      </c>
      <c r="O17">
        <v>28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5276</v>
      </c>
      <c r="D18">
        <v>4295</v>
      </c>
      <c r="E18">
        <v>4258</v>
      </c>
      <c r="F18">
        <v>37</v>
      </c>
      <c r="G18">
        <v>0</v>
      </c>
      <c r="H18">
        <v>37</v>
      </c>
      <c r="I18">
        <v>32</v>
      </c>
      <c r="J18">
        <v>4</v>
      </c>
      <c r="K18">
        <v>1</v>
      </c>
      <c r="L18">
        <v>28</v>
      </c>
      <c r="M18">
        <v>28</v>
      </c>
      <c r="N18">
        <v>8</v>
      </c>
      <c r="O18">
        <v>19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20343</v>
      </c>
      <c r="D19">
        <v>16909</v>
      </c>
      <c r="E19">
        <v>16894</v>
      </c>
      <c r="F19">
        <v>15</v>
      </c>
      <c r="G19">
        <v>0</v>
      </c>
      <c r="H19">
        <v>15</v>
      </c>
      <c r="I19">
        <v>12</v>
      </c>
      <c r="J19">
        <v>1</v>
      </c>
      <c r="K19">
        <v>2</v>
      </c>
      <c r="L19">
        <v>86</v>
      </c>
      <c r="M19">
        <v>86</v>
      </c>
      <c r="N19">
        <v>26</v>
      </c>
      <c r="O19">
        <v>58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9019</v>
      </c>
      <c r="D20">
        <v>7040</v>
      </c>
      <c r="E20">
        <v>7017</v>
      </c>
      <c r="F20">
        <v>23</v>
      </c>
      <c r="G20">
        <v>2</v>
      </c>
      <c r="H20">
        <v>21</v>
      </c>
      <c r="I20">
        <v>16</v>
      </c>
      <c r="J20">
        <v>0</v>
      </c>
      <c r="K20">
        <v>5</v>
      </c>
      <c r="L20">
        <v>149</v>
      </c>
      <c r="M20">
        <v>149</v>
      </c>
      <c r="N20">
        <v>123</v>
      </c>
      <c r="O20">
        <v>21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11533</v>
      </c>
      <c r="D21">
        <v>9437</v>
      </c>
      <c r="E21">
        <v>9416</v>
      </c>
      <c r="F21">
        <v>21</v>
      </c>
      <c r="G21">
        <v>0</v>
      </c>
      <c r="H21">
        <v>21</v>
      </c>
      <c r="I21">
        <v>19</v>
      </c>
      <c r="J21">
        <v>1</v>
      </c>
      <c r="K21">
        <v>1</v>
      </c>
      <c r="L21">
        <v>39</v>
      </c>
      <c r="M21">
        <v>39</v>
      </c>
      <c r="N21">
        <v>18</v>
      </c>
      <c r="O21">
        <v>20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4706</v>
      </c>
      <c r="D22">
        <v>3810</v>
      </c>
      <c r="E22">
        <v>3798</v>
      </c>
      <c r="F22">
        <v>12</v>
      </c>
      <c r="G22">
        <v>0</v>
      </c>
      <c r="H22">
        <v>12</v>
      </c>
      <c r="I22">
        <v>11</v>
      </c>
      <c r="J22">
        <v>0</v>
      </c>
      <c r="K22">
        <v>1</v>
      </c>
      <c r="L22">
        <v>22</v>
      </c>
      <c r="M22">
        <v>22</v>
      </c>
      <c r="N22">
        <v>6</v>
      </c>
      <c r="O22">
        <v>15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21697</v>
      </c>
      <c r="D23">
        <v>17927</v>
      </c>
      <c r="E23">
        <v>17896</v>
      </c>
      <c r="F23">
        <v>31</v>
      </c>
      <c r="G23">
        <v>0</v>
      </c>
      <c r="H23">
        <v>31</v>
      </c>
      <c r="I23">
        <v>26</v>
      </c>
      <c r="J23">
        <v>3</v>
      </c>
      <c r="K23">
        <v>2</v>
      </c>
      <c r="L23">
        <v>132</v>
      </c>
      <c r="M23">
        <v>132</v>
      </c>
      <c r="N23">
        <v>41</v>
      </c>
      <c r="O23">
        <v>89</v>
      </c>
      <c r="P23">
        <v>2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4419</v>
      </c>
      <c r="D24">
        <v>3668</v>
      </c>
      <c r="E24">
        <v>3631</v>
      </c>
      <c r="F24">
        <v>37</v>
      </c>
      <c r="G24">
        <v>0</v>
      </c>
      <c r="H24">
        <v>37</v>
      </c>
      <c r="I24">
        <v>32</v>
      </c>
      <c r="J24">
        <v>2</v>
      </c>
      <c r="K24">
        <v>3</v>
      </c>
      <c r="L24">
        <v>26</v>
      </c>
      <c r="M24">
        <v>26</v>
      </c>
      <c r="N24">
        <v>9</v>
      </c>
      <c r="O24">
        <v>14</v>
      </c>
      <c r="P24">
        <v>3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10433</v>
      </c>
      <c r="D25">
        <v>8404</v>
      </c>
      <c r="E25">
        <v>8383</v>
      </c>
      <c r="F25">
        <v>21</v>
      </c>
      <c r="G25">
        <v>0</v>
      </c>
      <c r="H25">
        <v>21</v>
      </c>
      <c r="I25">
        <v>16</v>
      </c>
      <c r="J25">
        <v>1</v>
      </c>
      <c r="K25">
        <v>4</v>
      </c>
      <c r="L25">
        <v>57</v>
      </c>
      <c r="M25">
        <v>57</v>
      </c>
      <c r="N25">
        <v>27</v>
      </c>
      <c r="O25">
        <v>26</v>
      </c>
      <c r="P25">
        <v>4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6513</v>
      </c>
      <c r="D26">
        <v>5200</v>
      </c>
      <c r="E26">
        <v>5166</v>
      </c>
      <c r="F26">
        <v>34</v>
      </c>
      <c r="G26">
        <v>0</v>
      </c>
      <c r="H26">
        <v>34</v>
      </c>
      <c r="I26">
        <v>28</v>
      </c>
      <c r="J26">
        <v>3</v>
      </c>
      <c r="K26">
        <v>3</v>
      </c>
      <c r="L26">
        <v>35</v>
      </c>
      <c r="M26">
        <v>35</v>
      </c>
      <c r="N26">
        <v>22</v>
      </c>
      <c r="O26">
        <v>10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6625</v>
      </c>
      <c r="D27">
        <v>5462</v>
      </c>
      <c r="E27">
        <v>5414</v>
      </c>
      <c r="F27">
        <v>48</v>
      </c>
      <c r="G27">
        <v>0</v>
      </c>
      <c r="H27">
        <v>48</v>
      </c>
      <c r="I27">
        <v>33</v>
      </c>
      <c r="J27">
        <v>6</v>
      </c>
      <c r="K27">
        <v>9</v>
      </c>
      <c r="L27">
        <v>27</v>
      </c>
      <c r="M27">
        <v>27</v>
      </c>
      <c r="N27">
        <v>7</v>
      </c>
      <c r="O27">
        <v>11</v>
      </c>
      <c r="P27">
        <v>9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1671</v>
      </c>
      <c r="D28">
        <v>1347</v>
      </c>
      <c r="E28">
        <v>1330</v>
      </c>
      <c r="F28">
        <v>17</v>
      </c>
      <c r="G28">
        <v>0</v>
      </c>
      <c r="H28">
        <v>17</v>
      </c>
      <c r="I28">
        <v>17</v>
      </c>
      <c r="J28">
        <v>0</v>
      </c>
      <c r="K28">
        <v>0</v>
      </c>
      <c r="L28">
        <v>5</v>
      </c>
      <c r="M28">
        <v>5</v>
      </c>
      <c r="N28">
        <v>4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4616</v>
      </c>
      <c r="D29">
        <v>3700</v>
      </c>
      <c r="E29">
        <v>3690</v>
      </c>
      <c r="F29">
        <v>10</v>
      </c>
      <c r="G29">
        <v>0</v>
      </c>
      <c r="H29">
        <v>10</v>
      </c>
      <c r="I29">
        <v>9</v>
      </c>
      <c r="J29">
        <v>1</v>
      </c>
      <c r="K29">
        <v>0</v>
      </c>
      <c r="L29">
        <v>23</v>
      </c>
      <c r="M29">
        <v>23</v>
      </c>
      <c r="N29">
        <v>10</v>
      </c>
      <c r="O29">
        <v>13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10046</v>
      </c>
      <c r="D30">
        <v>8346</v>
      </c>
      <c r="E30">
        <v>8320</v>
      </c>
      <c r="F30">
        <v>26</v>
      </c>
      <c r="G30">
        <v>1</v>
      </c>
      <c r="H30">
        <v>25</v>
      </c>
      <c r="I30">
        <v>17</v>
      </c>
      <c r="J30">
        <v>1</v>
      </c>
      <c r="K30">
        <v>7</v>
      </c>
      <c r="L30">
        <v>69</v>
      </c>
      <c r="M30">
        <v>69</v>
      </c>
      <c r="N30">
        <v>22</v>
      </c>
      <c r="O30">
        <v>40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6116</v>
      </c>
      <c r="D31">
        <v>4973</v>
      </c>
      <c r="E31">
        <v>4933</v>
      </c>
      <c r="F31">
        <v>40</v>
      </c>
      <c r="G31">
        <v>1</v>
      </c>
      <c r="H31">
        <v>39</v>
      </c>
      <c r="I31">
        <v>28</v>
      </c>
      <c r="J31">
        <v>6</v>
      </c>
      <c r="K31">
        <v>5</v>
      </c>
      <c r="L31">
        <v>44</v>
      </c>
      <c r="M31">
        <v>44</v>
      </c>
      <c r="N31">
        <v>11</v>
      </c>
      <c r="O31">
        <v>28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17819</v>
      </c>
      <c r="D32">
        <v>14526</v>
      </c>
      <c r="E32">
        <v>14484</v>
      </c>
      <c r="F32">
        <v>42</v>
      </c>
      <c r="G32">
        <v>1</v>
      </c>
      <c r="H32">
        <v>41</v>
      </c>
      <c r="I32">
        <v>30</v>
      </c>
      <c r="J32">
        <v>4</v>
      </c>
      <c r="K32">
        <v>7</v>
      </c>
      <c r="L32">
        <v>90</v>
      </c>
      <c r="M32">
        <v>90</v>
      </c>
      <c r="N32">
        <v>33</v>
      </c>
      <c r="O32">
        <v>50</v>
      </c>
      <c r="P32">
        <v>7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8836</v>
      </c>
      <c r="D33">
        <v>7287</v>
      </c>
      <c r="E33">
        <v>7248</v>
      </c>
      <c r="F33">
        <v>39</v>
      </c>
      <c r="G33">
        <v>2</v>
      </c>
      <c r="H33">
        <v>37</v>
      </c>
      <c r="I33">
        <v>34</v>
      </c>
      <c r="J33">
        <v>1</v>
      </c>
      <c r="K33">
        <v>2</v>
      </c>
      <c r="L33">
        <v>35</v>
      </c>
      <c r="M33">
        <v>35</v>
      </c>
      <c r="N33">
        <v>15</v>
      </c>
      <c r="O33">
        <v>18</v>
      </c>
      <c r="P33">
        <v>2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4381</v>
      </c>
      <c r="D34">
        <v>3677</v>
      </c>
      <c r="E34">
        <v>3627</v>
      </c>
      <c r="F34">
        <v>50</v>
      </c>
      <c r="G34">
        <v>0</v>
      </c>
      <c r="H34">
        <v>50</v>
      </c>
      <c r="I34">
        <v>38</v>
      </c>
      <c r="J34">
        <v>6</v>
      </c>
      <c r="K34">
        <v>6</v>
      </c>
      <c r="L34">
        <v>46</v>
      </c>
      <c r="M34">
        <v>46</v>
      </c>
      <c r="N34">
        <v>24</v>
      </c>
      <c r="O34">
        <v>16</v>
      </c>
      <c r="P34">
        <v>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4324</v>
      </c>
      <c r="D35">
        <v>3553</v>
      </c>
      <c r="E35">
        <v>3543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5</v>
      </c>
      <c r="O35">
        <v>9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31533</v>
      </c>
      <c r="D36">
        <v>26757</v>
      </c>
      <c r="E36">
        <v>26529</v>
      </c>
      <c r="F36">
        <v>228</v>
      </c>
      <c r="G36">
        <v>1</v>
      </c>
      <c r="H36">
        <v>227</v>
      </c>
      <c r="I36">
        <v>127</v>
      </c>
      <c r="J36">
        <v>29</v>
      </c>
      <c r="K36">
        <v>71</v>
      </c>
      <c r="L36">
        <v>289</v>
      </c>
      <c r="M36">
        <v>289</v>
      </c>
      <c r="N36">
        <v>80</v>
      </c>
      <c r="O36">
        <v>138</v>
      </c>
      <c r="P36">
        <v>71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24506</v>
      </c>
      <c r="D37">
        <v>19859</v>
      </c>
      <c r="E37">
        <v>19773</v>
      </c>
      <c r="F37">
        <v>86</v>
      </c>
      <c r="G37">
        <v>0</v>
      </c>
      <c r="H37">
        <v>86</v>
      </c>
      <c r="I37">
        <v>54</v>
      </c>
      <c r="J37">
        <v>4</v>
      </c>
      <c r="K37">
        <v>28</v>
      </c>
      <c r="L37">
        <v>147</v>
      </c>
      <c r="M37">
        <v>147</v>
      </c>
      <c r="N37">
        <v>67</v>
      </c>
      <c r="O37">
        <v>52</v>
      </c>
      <c r="P37">
        <v>28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9210</v>
      </c>
      <c r="D38">
        <v>7473</v>
      </c>
      <c r="E38">
        <v>7456</v>
      </c>
      <c r="F38">
        <v>17</v>
      </c>
      <c r="G38">
        <v>0</v>
      </c>
      <c r="H38">
        <v>17</v>
      </c>
      <c r="I38">
        <v>10</v>
      </c>
      <c r="J38">
        <v>1</v>
      </c>
      <c r="K38">
        <v>6</v>
      </c>
      <c r="L38">
        <v>62</v>
      </c>
      <c r="M38">
        <v>62</v>
      </c>
      <c r="N38">
        <v>20</v>
      </c>
      <c r="O38">
        <v>36</v>
      </c>
      <c r="P38">
        <v>6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6151</v>
      </c>
      <c r="D39">
        <v>4901</v>
      </c>
      <c r="E39">
        <v>4852</v>
      </c>
      <c r="F39">
        <v>49</v>
      </c>
      <c r="G39">
        <v>0</v>
      </c>
      <c r="H39">
        <v>49</v>
      </c>
      <c r="I39">
        <v>46</v>
      </c>
      <c r="J39">
        <v>0</v>
      </c>
      <c r="K39">
        <v>3</v>
      </c>
      <c r="L39">
        <v>35</v>
      </c>
      <c r="M39">
        <v>35</v>
      </c>
      <c r="N39">
        <v>7</v>
      </c>
      <c r="O39">
        <v>25</v>
      </c>
      <c r="P39">
        <v>3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8753</v>
      </c>
      <c r="D40">
        <v>7159</v>
      </c>
      <c r="E40">
        <v>7137</v>
      </c>
      <c r="F40">
        <v>22</v>
      </c>
      <c r="G40">
        <v>0</v>
      </c>
      <c r="H40">
        <v>22</v>
      </c>
      <c r="I40">
        <v>13</v>
      </c>
      <c r="J40">
        <v>2</v>
      </c>
      <c r="K40">
        <v>7</v>
      </c>
      <c r="L40">
        <v>44</v>
      </c>
      <c r="M40">
        <v>44</v>
      </c>
      <c r="N40">
        <v>12</v>
      </c>
      <c r="O40">
        <v>25</v>
      </c>
      <c r="P40">
        <v>7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8256</v>
      </c>
      <c r="D41">
        <v>6677</v>
      </c>
      <c r="E41">
        <v>6573</v>
      </c>
      <c r="F41">
        <v>104</v>
      </c>
      <c r="G41">
        <v>0</v>
      </c>
      <c r="H41">
        <v>104</v>
      </c>
      <c r="I41">
        <v>83</v>
      </c>
      <c r="J41">
        <v>11</v>
      </c>
      <c r="K41">
        <v>10</v>
      </c>
      <c r="L41">
        <v>74</v>
      </c>
      <c r="M41">
        <v>74</v>
      </c>
      <c r="N41">
        <v>12</v>
      </c>
      <c r="O41">
        <v>52</v>
      </c>
      <c r="P41">
        <v>10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79912</v>
      </c>
      <c r="D42">
        <v>68068</v>
      </c>
      <c r="E42">
        <v>67739</v>
      </c>
      <c r="F42">
        <v>329</v>
      </c>
      <c r="G42">
        <v>2</v>
      </c>
      <c r="H42">
        <v>327</v>
      </c>
      <c r="I42">
        <v>147</v>
      </c>
      <c r="J42">
        <v>55</v>
      </c>
      <c r="K42">
        <v>125</v>
      </c>
      <c r="L42">
        <v>761</v>
      </c>
      <c r="M42">
        <v>761</v>
      </c>
      <c r="N42">
        <v>185</v>
      </c>
      <c r="O42">
        <v>451</v>
      </c>
      <c r="P42">
        <v>125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29" t="s">
        <v>0</v>
      </c>
      <c r="B1" s="31" t="s">
        <v>1</v>
      </c>
      <c r="C1" s="31" t="s">
        <v>2</v>
      </c>
      <c r="D1" s="31" t="s">
        <v>3</v>
      </c>
      <c r="E1" s="31"/>
      <c r="F1" s="31"/>
      <c r="G1" s="31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30"/>
      <c r="B2" s="32"/>
      <c r="C2" s="32"/>
      <c r="D2" s="37" t="s">
        <v>5</v>
      </c>
      <c r="E2" s="25" t="s">
        <v>6</v>
      </c>
      <c r="F2" s="25" t="s">
        <v>7</v>
      </c>
      <c r="G2" s="26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6"/>
      <c r="U2" s="6" t="s">
        <v>13</v>
      </c>
    </row>
    <row r="3" spans="1:21" ht="31.5">
      <c r="A3" s="30"/>
      <c r="B3" s="32"/>
      <c r="C3" s="32"/>
      <c r="D3" s="37"/>
      <c r="E3" s="25"/>
      <c r="F3" s="25"/>
      <c r="G3" s="26"/>
      <c r="H3" s="7" t="s">
        <v>5</v>
      </c>
      <c r="I3" s="8" t="s">
        <v>14</v>
      </c>
      <c r="J3" s="8" t="s">
        <v>15</v>
      </c>
      <c r="K3" s="8" t="s">
        <v>16</v>
      </c>
      <c r="L3" s="35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U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2013-04-12T09:33:30Z</cp:lastPrinted>
  <dcterms:modified xsi:type="dcterms:W3CDTF">2013-04-12T10:14:41Z</dcterms:modified>
  <cp:category/>
  <cp:version/>
  <cp:contentType/>
  <cp:contentStatus/>
</cp:coreProperties>
</file>