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92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<sst xmlns="http://schemas.openxmlformats.org/spreadsheetml/2006/main" count="324" uniqueCount="108">
  <si>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</si>
  <si>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</si>
  <si>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</si>
  <si>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</si>
  <si>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</si>
  <si>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</si>
  <si>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</si>
  <si>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</si>
  <si>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</si>
  <si>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</si>
  <si>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</si>
  <si>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</si>
  <si>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</si>
  <si>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</si>
  <si>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</si>
  <si>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</si>
  <si>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</si>
  <si>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</si>
  <si>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</si>
  <si>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</si>
  <si>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</si>
  <si>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</si>
  <si>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</si>
  <si>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</si>
  <si>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</si>
  <si>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</si>
  <si>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</si>
  <si>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</si>
  <si>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</si>
  <si>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</si>
  <si>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</si>
  <si>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</si>
  <si>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</si>
  <si>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</si>
  <si>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</si>
  <si>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</si>
  <si>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</si>
  <si>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</si>
  <si>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</si>
  <si>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</si>
  <si>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</si>
  <si>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</si>
  <si>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</si>
  <si>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</si>
  <si>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</si>
  <si>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</si>
  <si>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</si>
  <si>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</si>
  <si>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</si>
  <si>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</si>
  <si>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</si>
  <si>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</si>
  <si>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</si>
  <si>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</si>
  <si>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</si>
  <si>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</si>
  <si>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</si>
  <si>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</si>
  <si>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</si>
  <si>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</si>
  <si>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</si>
  <si>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</si>
  <si>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</si>
  <si>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</si>
  <si>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</si>
  <si>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</si>
  <si>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</si>
  <si>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</si>
  <si>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</si>
  <si>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</si>
  <si>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</si>
  <si>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</si>
  <si>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</si>
  <si>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</si>
  <si>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</si>
  <si>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</si>
  <si>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</si>
  <si>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</si>
  <si>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</si>
  <si>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</si>
  <si>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</si>
  <si>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</si>
  <si>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</si>
  <si>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</si>
  <si>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</si>
  <si>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</si>
  <si>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</si>
  <si>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</si>
  <si>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</si>
  <si>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</si>
  <si>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</si>
  <si>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</si>
  <si>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</si>
  <si>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</si>
  <si>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</si>
  <si>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</si>
  <si>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</si>
  <si>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</si>
  <si>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</si>
  <si>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</si>
  <si>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jeleniogóski</t>
  </si>
  <si>
    <t>powiat kamiennogóski</t>
  </si>
  <si>
    <t>powiat lubański</t>
  </si>
  <si>
    <t>powiat lwówecki</t>
  </si>
  <si>
    <t>powiat zgorzelecki</t>
  </si>
  <si>
    <t>ogółem - stan na 31.03.2013 r.</t>
  </si>
  <si>
    <t>Meldunek o stanie rejestru wyborców na dzień 31.03.2013 r.</t>
  </si>
  <si>
    <t>Delegatura Krajowego Biura Wyborczego w Jeleniej Górze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</si>
</sst>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Verdana"/>
      <family val="2"/>
    </font>
    <font>
      <b/>
      <sz val="10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1" fillId="0" borderId="11" xfId="0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zoomScalePageLayoutView="0" workbookViewId="0" topLeftCell="B1">
      <selection activeCell="D50" sqref="D50"/>
    </sheetView>
  </sheetViews>
  <sheetFormatPr defaultColWidth="11.421875" defaultRowHeight="12.75"/>
  <cols>
    <col min="1" max="1" width="8.00390625" style="0" customWidth="1"/>
    <col min="2" max="2" width="29.421875" style="0" customWidth="1"/>
    <col min="3" max="3" width="9.8515625" style="0" customWidth="1"/>
    <col min="4" max="4" width="12.140625" style="0" customWidth="1"/>
    <col min="5" max="5" width="12.421875" style="0" customWidth="1"/>
    <col min="6" max="6" width="13.281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2" spans="2:4" ht="12.75">
      <c r="B2" s="23" t="s">
        <v>107</v>
      </c>
      <c r="C2" s="23"/>
      <c r="D2" s="23"/>
    </row>
    <row r="3" spans="2:4" ht="12.75">
      <c r="B3" s="23" t="s">
        <v>106</v>
      </c>
      <c r="C3" s="23"/>
      <c r="D3" s="23"/>
    </row>
    <row r="5" spans="1:21" ht="12.75">
      <c r="A5" s="34" t="s">
        <v>0</v>
      </c>
      <c r="B5" s="36" t="s">
        <v>1</v>
      </c>
      <c r="C5" s="36" t="s">
        <v>2</v>
      </c>
      <c r="D5" s="36" t="s">
        <v>3</v>
      </c>
      <c r="E5" s="36"/>
      <c r="F5" s="36"/>
      <c r="G5" s="36"/>
      <c r="H5" s="32" t="s">
        <v>4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1:21" ht="12.75">
      <c r="A6" s="35"/>
      <c r="B6" s="37"/>
      <c r="C6" s="37"/>
      <c r="D6" s="29" t="s">
        <v>5</v>
      </c>
      <c r="E6" s="30" t="s">
        <v>6</v>
      </c>
      <c r="F6" s="30" t="s">
        <v>7</v>
      </c>
      <c r="G6" s="31" t="s">
        <v>8</v>
      </c>
      <c r="H6" s="38" t="s">
        <v>9</v>
      </c>
      <c r="I6" s="38"/>
      <c r="J6" s="38"/>
      <c r="K6" s="38"/>
      <c r="L6" s="39" t="s">
        <v>10</v>
      </c>
      <c r="M6" s="28" t="s">
        <v>11</v>
      </c>
      <c r="N6" s="28"/>
      <c r="O6" s="28"/>
      <c r="P6" s="28"/>
      <c r="Q6" s="28" t="s">
        <v>12</v>
      </c>
      <c r="R6" s="28"/>
      <c r="S6" s="28"/>
      <c r="T6" s="28"/>
      <c r="U6" s="1" t="s">
        <v>13</v>
      </c>
    </row>
    <row r="7" spans="1:21" ht="20.25">
      <c r="A7" s="35"/>
      <c r="B7" s="37"/>
      <c r="C7" s="37"/>
      <c r="D7" s="29"/>
      <c r="E7" s="30"/>
      <c r="F7" s="30"/>
      <c r="G7" s="31"/>
      <c r="H7" s="2" t="s">
        <v>5</v>
      </c>
      <c r="I7" s="3" t="s">
        <v>14</v>
      </c>
      <c r="J7" s="3" t="s">
        <v>15</v>
      </c>
      <c r="K7" s="3" t="s">
        <v>16</v>
      </c>
      <c r="L7" s="40"/>
      <c r="M7" s="4" t="s">
        <v>5</v>
      </c>
      <c r="N7" s="4" t="s">
        <v>17</v>
      </c>
      <c r="O7" s="4" t="s">
        <v>18</v>
      </c>
      <c r="P7" s="4" t="s">
        <v>19</v>
      </c>
      <c r="Q7" s="4" t="s">
        <v>5</v>
      </c>
      <c r="R7" s="4" t="s">
        <v>17</v>
      </c>
      <c r="S7" s="4" t="s">
        <v>18</v>
      </c>
      <c r="T7" s="4" t="s">
        <v>19</v>
      </c>
      <c r="U7" s="5" t="s">
        <v>20</v>
      </c>
    </row>
    <row r="8" spans="1:21" ht="12.75">
      <c r="A8" s="27"/>
      <c r="B8" s="19" t="s">
        <v>99</v>
      </c>
      <c r="C8" s="20">
        <f>SUM(C9:C14)</f>
        <v>87843</v>
      </c>
      <c r="D8" s="20">
        <f aca="true" t="shared" si="0" ref="D8:U8">SUM(D9:D14)</f>
        <v>71489</v>
      </c>
      <c r="E8" s="20">
        <f t="shared" si="0"/>
        <v>71210</v>
      </c>
      <c r="F8" s="20">
        <f t="shared" si="0"/>
        <v>279</v>
      </c>
      <c r="G8" s="20">
        <f t="shared" si="0"/>
        <v>2</v>
      </c>
      <c r="H8" s="20">
        <f t="shared" si="0"/>
        <v>277</v>
      </c>
      <c r="I8" s="20">
        <f t="shared" si="0"/>
        <v>244</v>
      </c>
      <c r="J8" s="20">
        <f t="shared" si="0"/>
        <v>9</v>
      </c>
      <c r="K8" s="20">
        <f t="shared" si="0"/>
        <v>24</v>
      </c>
      <c r="L8" s="20">
        <f t="shared" si="0"/>
        <v>391</v>
      </c>
      <c r="M8" s="20">
        <f t="shared" si="0"/>
        <v>391</v>
      </c>
      <c r="N8" s="20">
        <f t="shared" si="0"/>
        <v>153</v>
      </c>
      <c r="O8" s="20">
        <f t="shared" si="0"/>
        <v>214</v>
      </c>
      <c r="P8" s="20">
        <f t="shared" si="0"/>
        <v>24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0">
        <f t="shared" si="0"/>
        <v>0</v>
      </c>
    </row>
    <row r="9" spans="1:21" ht="12.75">
      <c r="A9" s="24" t="s">
        <v>21</v>
      </c>
      <c r="B9" s="16" t="s">
        <v>22</v>
      </c>
      <c r="C9" s="21">
        <v>38489</v>
      </c>
      <c r="D9" s="21">
        <v>32246</v>
      </c>
      <c r="E9" s="21">
        <v>32171</v>
      </c>
      <c r="F9" s="21">
        <v>75</v>
      </c>
      <c r="G9" s="21">
        <v>0</v>
      </c>
      <c r="H9" s="21">
        <v>75</v>
      </c>
      <c r="I9" s="21">
        <v>59</v>
      </c>
      <c r="J9" s="21">
        <v>6</v>
      </c>
      <c r="K9" s="21">
        <v>10</v>
      </c>
      <c r="L9" s="21">
        <v>206</v>
      </c>
      <c r="M9" s="21">
        <v>206</v>
      </c>
      <c r="N9" s="21">
        <v>67</v>
      </c>
      <c r="O9" s="21">
        <v>129</v>
      </c>
      <c r="P9" s="21">
        <v>10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12.75">
      <c r="A10" s="24" t="s">
        <v>23</v>
      </c>
      <c r="B10" s="16" t="s">
        <v>24</v>
      </c>
      <c r="C10" s="21">
        <v>13576</v>
      </c>
      <c r="D10" s="21">
        <v>10774</v>
      </c>
      <c r="E10" s="21">
        <v>10750</v>
      </c>
      <c r="F10" s="21">
        <v>24</v>
      </c>
      <c r="G10" s="21">
        <v>0</v>
      </c>
      <c r="H10" s="21">
        <v>24</v>
      </c>
      <c r="I10" s="21">
        <v>20</v>
      </c>
      <c r="J10" s="21">
        <v>1</v>
      </c>
      <c r="K10" s="21">
        <v>3</v>
      </c>
      <c r="L10" s="21">
        <v>49</v>
      </c>
      <c r="M10" s="21">
        <v>49</v>
      </c>
      <c r="N10" s="21">
        <v>24</v>
      </c>
      <c r="O10" s="21">
        <v>22</v>
      </c>
      <c r="P10" s="21">
        <v>3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2.75">
      <c r="A11" s="24" t="s">
        <v>25</v>
      </c>
      <c r="B11" s="16" t="s">
        <v>26</v>
      </c>
      <c r="C11" s="21">
        <v>5490</v>
      </c>
      <c r="D11" s="21">
        <v>4535</v>
      </c>
      <c r="E11" s="21">
        <v>4447</v>
      </c>
      <c r="F11" s="21">
        <v>88</v>
      </c>
      <c r="G11" s="21">
        <v>1</v>
      </c>
      <c r="H11" s="21">
        <v>87</v>
      </c>
      <c r="I11" s="21">
        <v>81</v>
      </c>
      <c r="J11" s="21">
        <v>0</v>
      </c>
      <c r="K11" s="21">
        <v>6</v>
      </c>
      <c r="L11" s="21">
        <v>44</v>
      </c>
      <c r="M11" s="21">
        <v>44</v>
      </c>
      <c r="N11" s="21">
        <v>17</v>
      </c>
      <c r="O11" s="21">
        <v>21</v>
      </c>
      <c r="P11" s="21">
        <v>6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24" t="s">
        <v>27</v>
      </c>
      <c r="B12" s="16" t="s">
        <v>28</v>
      </c>
      <c r="C12" s="21">
        <v>15156</v>
      </c>
      <c r="D12" s="21">
        <v>12005</v>
      </c>
      <c r="E12" s="21">
        <v>11978</v>
      </c>
      <c r="F12" s="21">
        <v>27</v>
      </c>
      <c r="G12" s="21">
        <v>0</v>
      </c>
      <c r="H12" s="21">
        <v>27</v>
      </c>
      <c r="I12" s="21">
        <v>24</v>
      </c>
      <c r="J12" s="21">
        <v>0</v>
      </c>
      <c r="K12" s="21">
        <v>3</v>
      </c>
      <c r="L12" s="21">
        <v>38</v>
      </c>
      <c r="M12" s="21">
        <v>38</v>
      </c>
      <c r="N12" s="21">
        <v>22</v>
      </c>
      <c r="O12" s="21">
        <v>13</v>
      </c>
      <c r="P12" s="21">
        <v>3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12.75">
      <c r="A13" s="24" t="s">
        <v>29</v>
      </c>
      <c r="B13" s="16" t="s">
        <v>30</v>
      </c>
      <c r="C13" s="21">
        <v>6814</v>
      </c>
      <c r="D13" s="21">
        <v>5300</v>
      </c>
      <c r="E13" s="21">
        <v>5277</v>
      </c>
      <c r="F13" s="21">
        <v>23</v>
      </c>
      <c r="G13" s="21">
        <v>1</v>
      </c>
      <c r="H13" s="21">
        <v>22</v>
      </c>
      <c r="I13" s="21">
        <v>21</v>
      </c>
      <c r="J13" s="21">
        <v>0</v>
      </c>
      <c r="K13" s="21">
        <v>1</v>
      </c>
      <c r="L13" s="21">
        <v>19</v>
      </c>
      <c r="M13" s="21">
        <v>19</v>
      </c>
      <c r="N13" s="21">
        <v>9</v>
      </c>
      <c r="O13" s="21">
        <v>9</v>
      </c>
      <c r="P13" s="21">
        <v>1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12.75">
      <c r="A14" s="24" t="s">
        <v>31</v>
      </c>
      <c r="B14" s="16" t="s">
        <v>32</v>
      </c>
      <c r="C14" s="21">
        <v>8318</v>
      </c>
      <c r="D14" s="21">
        <v>6629</v>
      </c>
      <c r="E14" s="21">
        <v>6587</v>
      </c>
      <c r="F14" s="21">
        <v>42</v>
      </c>
      <c r="G14" s="21">
        <v>0</v>
      </c>
      <c r="H14" s="21">
        <v>42</v>
      </c>
      <c r="I14" s="21">
        <v>39</v>
      </c>
      <c r="J14" s="21">
        <v>2</v>
      </c>
      <c r="K14" s="21">
        <v>1</v>
      </c>
      <c r="L14" s="21">
        <v>35</v>
      </c>
      <c r="M14" s="21">
        <v>35</v>
      </c>
      <c r="N14" s="21">
        <v>14</v>
      </c>
      <c r="O14" s="21">
        <v>20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2.75">
      <c r="A15" s="24"/>
      <c r="B15" s="17" t="s">
        <v>100</v>
      </c>
      <c r="C15" s="22">
        <f>SUM(C16:C24)</f>
        <v>63621</v>
      </c>
      <c r="D15" s="22">
        <f aca="true" t="shared" si="1" ref="D15:U15">SUM(D16:D24)</f>
        <v>52703</v>
      </c>
      <c r="E15" s="22">
        <f t="shared" si="1"/>
        <v>52056</v>
      </c>
      <c r="F15" s="22">
        <f t="shared" si="1"/>
        <v>647</v>
      </c>
      <c r="G15" s="22">
        <f t="shared" si="1"/>
        <v>2</v>
      </c>
      <c r="H15" s="22">
        <f t="shared" si="1"/>
        <v>645</v>
      </c>
      <c r="I15" s="22">
        <f t="shared" si="1"/>
        <v>556</v>
      </c>
      <c r="J15" s="22">
        <f t="shared" si="1"/>
        <v>43</v>
      </c>
      <c r="K15" s="22">
        <f t="shared" si="1"/>
        <v>46</v>
      </c>
      <c r="L15" s="22">
        <f t="shared" si="1"/>
        <v>522</v>
      </c>
      <c r="M15" s="22">
        <f t="shared" si="1"/>
        <v>522</v>
      </c>
      <c r="N15" s="22">
        <f t="shared" si="1"/>
        <v>251</v>
      </c>
      <c r="O15" s="22">
        <f t="shared" si="1"/>
        <v>225</v>
      </c>
      <c r="P15" s="22">
        <f t="shared" si="1"/>
        <v>46</v>
      </c>
      <c r="Q15" s="22">
        <f t="shared" si="1"/>
        <v>0</v>
      </c>
      <c r="R15" s="22">
        <f t="shared" si="1"/>
        <v>0</v>
      </c>
      <c r="S15" s="22">
        <f t="shared" si="1"/>
        <v>0</v>
      </c>
      <c r="T15" s="22">
        <f t="shared" si="1"/>
        <v>0</v>
      </c>
      <c r="U15" s="22">
        <f t="shared" si="1"/>
        <v>0</v>
      </c>
    </row>
    <row r="16" spans="1:21" ht="12.75">
      <c r="A16" s="24" t="s">
        <v>33</v>
      </c>
      <c r="B16" s="16" t="s">
        <v>34</v>
      </c>
      <c r="C16" s="21">
        <v>4844</v>
      </c>
      <c r="D16" s="21">
        <v>4133</v>
      </c>
      <c r="E16" s="21">
        <v>4023</v>
      </c>
      <c r="F16" s="21">
        <v>110</v>
      </c>
      <c r="G16" s="21">
        <v>0</v>
      </c>
      <c r="H16" s="21">
        <v>110</v>
      </c>
      <c r="I16" s="21">
        <v>102</v>
      </c>
      <c r="J16" s="21">
        <v>6</v>
      </c>
      <c r="K16" s="21">
        <v>2</v>
      </c>
      <c r="L16" s="21">
        <v>37</v>
      </c>
      <c r="M16" s="21">
        <v>37</v>
      </c>
      <c r="N16" s="21">
        <v>9</v>
      </c>
      <c r="O16" s="21">
        <v>26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24" t="s">
        <v>35</v>
      </c>
      <c r="B17" s="16" t="s">
        <v>36</v>
      </c>
      <c r="C17" s="21">
        <v>11154</v>
      </c>
      <c r="D17" s="21">
        <v>9313</v>
      </c>
      <c r="E17" s="21">
        <v>9261</v>
      </c>
      <c r="F17" s="21">
        <v>52</v>
      </c>
      <c r="G17" s="21">
        <v>0</v>
      </c>
      <c r="H17" s="21">
        <v>52</v>
      </c>
      <c r="I17" s="21">
        <v>39</v>
      </c>
      <c r="J17" s="21">
        <v>5</v>
      </c>
      <c r="K17" s="21">
        <v>8</v>
      </c>
      <c r="L17" s="21">
        <v>74</v>
      </c>
      <c r="M17" s="21">
        <v>74</v>
      </c>
      <c r="N17" s="21">
        <v>29</v>
      </c>
      <c r="O17" s="21">
        <v>37</v>
      </c>
      <c r="P17" s="21">
        <v>8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2.75">
      <c r="A18" s="24" t="s">
        <v>37</v>
      </c>
      <c r="B18" s="16" t="s">
        <v>38</v>
      </c>
      <c r="C18" s="21">
        <v>6384</v>
      </c>
      <c r="D18" s="21">
        <v>5353</v>
      </c>
      <c r="E18" s="21">
        <v>5288</v>
      </c>
      <c r="F18" s="21">
        <v>65</v>
      </c>
      <c r="G18" s="21">
        <v>0</v>
      </c>
      <c r="H18" s="21">
        <v>65</v>
      </c>
      <c r="I18" s="21">
        <v>53</v>
      </c>
      <c r="J18" s="21">
        <v>1</v>
      </c>
      <c r="K18" s="21">
        <v>11</v>
      </c>
      <c r="L18" s="21">
        <v>42</v>
      </c>
      <c r="M18" s="21">
        <v>42</v>
      </c>
      <c r="N18" s="21">
        <v>6</v>
      </c>
      <c r="O18" s="21">
        <v>25</v>
      </c>
      <c r="P18" s="21">
        <v>11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2.75">
      <c r="A19" s="24" t="s">
        <v>39</v>
      </c>
      <c r="B19" s="16" t="s">
        <v>40</v>
      </c>
      <c r="C19" s="21">
        <v>6641</v>
      </c>
      <c r="D19" s="21">
        <v>5669</v>
      </c>
      <c r="E19" s="21">
        <v>5570</v>
      </c>
      <c r="F19" s="21">
        <v>99</v>
      </c>
      <c r="G19" s="21">
        <v>0</v>
      </c>
      <c r="H19" s="21">
        <v>99</v>
      </c>
      <c r="I19" s="21">
        <v>78</v>
      </c>
      <c r="J19" s="21">
        <v>9</v>
      </c>
      <c r="K19" s="21">
        <v>12</v>
      </c>
      <c r="L19" s="21">
        <v>98</v>
      </c>
      <c r="M19" s="21">
        <v>98</v>
      </c>
      <c r="N19" s="21">
        <v>66</v>
      </c>
      <c r="O19" s="21">
        <v>20</v>
      </c>
      <c r="P19" s="21">
        <v>12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12.75">
      <c r="A20" s="24" t="s">
        <v>41</v>
      </c>
      <c r="B20" s="16" t="s">
        <v>42</v>
      </c>
      <c r="C20" s="21">
        <v>4231</v>
      </c>
      <c r="D20" s="21">
        <v>3499</v>
      </c>
      <c r="E20" s="21">
        <v>3464</v>
      </c>
      <c r="F20" s="21">
        <v>35</v>
      </c>
      <c r="G20" s="21">
        <v>0</v>
      </c>
      <c r="H20" s="21">
        <v>35</v>
      </c>
      <c r="I20" s="21">
        <v>35</v>
      </c>
      <c r="J20" s="21">
        <v>0</v>
      </c>
      <c r="K20" s="21">
        <v>0</v>
      </c>
      <c r="L20" s="21">
        <v>74</v>
      </c>
      <c r="M20" s="21">
        <v>74</v>
      </c>
      <c r="N20" s="21">
        <v>62</v>
      </c>
      <c r="O20" s="21">
        <v>12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12.75">
      <c r="A21" s="24" t="s">
        <v>43</v>
      </c>
      <c r="B21" s="16" t="s">
        <v>44</v>
      </c>
      <c r="C21" s="21">
        <v>6903</v>
      </c>
      <c r="D21" s="21">
        <v>5547</v>
      </c>
      <c r="E21" s="21">
        <v>5477</v>
      </c>
      <c r="F21" s="21">
        <v>70</v>
      </c>
      <c r="G21" s="21">
        <v>0</v>
      </c>
      <c r="H21" s="21">
        <v>70</v>
      </c>
      <c r="I21" s="21">
        <v>65</v>
      </c>
      <c r="J21" s="21">
        <v>4</v>
      </c>
      <c r="K21" s="21">
        <v>1</v>
      </c>
      <c r="L21" s="21">
        <v>37</v>
      </c>
      <c r="M21" s="21">
        <v>37</v>
      </c>
      <c r="N21" s="21">
        <v>15</v>
      </c>
      <c r="O21" s="21">
        <v>21</v>
      </c>
      <c r="P21" s="21">
        <v>1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12.75">
      <c r="A22" s="24" t="s">
        <v>45</v>
      </c>
      <c r="B22" s="16" t="s">
        <v>46</v>
      </c>
      <c r="C22" s="21">
        <v>10106</v>
      </c>
      <c r="D22" s="21">
        <v>8234</v>
      </c>
      <c r="E22" s="21">
        <v>8142</v>
      </c>
      <c r="F22" s="21">
        <v>92</v>
      </c>
      <c r="G22" s="21">
        <v>2</v>
      </c>
      <c r="H22" s="21">
        <v>90</v>
      </c>
      <c r="I22" s="21">
        <v>75</v>
      </c>
      <c r="J22" s="21">
        <v>7</v>
      </c>
      <c r="K22" s="21">
        <v>8</v>
      </c>
      <c r="L22" s="21">
        <v>59</v>
      </c>
      <c r="M22" s="21">
        <v>59</v>
      </c>
      <c r="N22" s="21">
        <v>14</v>
      </c>
      <c r="O22" s="21">
        <v>37</v>
      </c>
      <c r="P22" s="21">
        <v>8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12.75">
      <c r="A23" s="24" t="s">
        <v>47</v>
      </c>
      <c r="B23" s="16" t="s">
        <v>48</v>
      </c>
      <c r="C23" s="21">
        <v>8078</v>
      </c>
      <c r="D23" s="21">
        <v>6648</v>
      </c>
      <c r="E23" s="21">
        <v>6561</v>
      </c>
      <c r="F23" s="21">
        <v>87</v>
      </c>
      <c r="G23" s="21">
        <v>0</v>
      </c>
      <c r="H23" s="21">
        <v>87</v>
      </c>
      <c r="I23" s="21">
        <v>77</v>
      </c>
      <c r="J23" s="21">
        <v>7</v>
      </c>
      <c r="K23" s="21">
        <v>3</v>
      </c>
      <c r="L23" s="21">
        <v>73</v>
      </c>
      <c r="M23" s="21">
        <v>73</v>
      </c>
      <c r="N23" s="21">
        <v>42</v>
      </c>
      <c r="O23" s="21">
        <v>28</v>
      </c>
      <c r="P23" s="21">
        <v>3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12.75">
      <c r="A24" s="24" t="s">
        <v>49</v>
      </c>
      <c r="B24" s="16" t="s">
        <v>50</v>
      </c>
      <c r="C24" s="21">
        <v>5280</v>
      </c>
      <c r="D24" s="21">
        <v>4307</v>
      </c>
      <c r="E24" s="21">
        <v>4270</v>
      </c>
      <c r="F24" s="21">
        <v>37</v>
      </c>
      <c r="G24" s="21">
        <v>0</v>
      </c>
      <c r="H24" s="21">
        <v>37</v>
      </c>
      <c r="I24" s="21">
        <v>32</v>
      </c>
      <c r="J24" s="21">
        <v>4</v>
      </c>
      <c r="K24" s="21">
        <v>1</v>
      </c>
      <c r="L24" s="21">
        <v>28</v>
      </c>
      <c r="M24" s="21">
        <v>28</v>
      </c>
      <c r="N24" s="21">
        <v>8</v>
      </c>
      <c r="O24" s="21">
        <v>19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12.75">
      <c r="A25" s="24"/>
      <c r="B25" s="17" t="s">
        <v>101</v>
      </c>
      <c r="C25" s="22">
        <f>SUM(C26:C29)</f>
        <v>45442</v>
      </c>
      <c r="D25" s="22">
        <f aca="true" t="shared" si="2" ref="D25:U25">SUM(D26:D29)</f>
        <v>37126</v>
      </c>
      <c r="E25" s="22">
        <f t="shared" si="2"/>
        <v>37055</v>
      </c>
      <c r="F25" s="22">
        <f t="shared" si="2"/>
        <v>71</v>
      </c>
      <c r="G25" s="22">
        <f t="shared" si="2"/>
        <v>2</v>
      </c>
      <c r="H25" s="22">
        <f t="shared" si="2"/>
        <v>69</v>
      </c>
      <c r="I25" s="22">
        <f t="shared" si="2"/>
        <v>58</v>
      </c>
      <c r="J25" s="22">
        <f t="shared" si="2"/>
        <v>2</v>
      </c>
      <c r="K25" s="22">
        <f t="shared" si="2"/>
        <v>9</v>
      </c>
      <c r="L25" s="22">
        <f t="shared" si="2"/>
        <v>292</v>
      </c>
      <c r="M25" s="22">
        <f t="shared" si="2"/>
        <v>292</v>
      </c>
      <c r="N25" s="22">
        <f t="shared" si="2"/>
        <v>172</v>
      </c>
      <c r="O25" s="22">
        <f t="shared" si="2"/>
        <v>111</v>
      </c>
      <c r="P25" s="22">
        <f t="shared" si="2"/>
        <v>9</v>
      </c>
      <c r="Q25" s="22">
        <f t="shared" si="2"/>
        <v>0</v>
      </c>
      <c r="R25" s="22">
        <f t="shared" si="2"/>
        <v>0</v>
      </c>
      <c r="S25" s="22">
        <f t="shared" si="2"/>
        <v>0</v>
      </c>
      <c r="T25" s="22">
        <f t="shared" si="2"/>
        <v>0</v>
      </c>
      <c r="U25" s="22">
        <f t="shared" si="2"/>
        <v>0</v>
      </c>
    </row>
    <row r="26" spans="1:21" ht="12.75">
      <c r="A26" s="24" t="s">
        <v>51</v>
      </c>
      <c r="B26" s="16" t="s">
        <v>52</v>
      </c>
      <c r="C26" s="21">
        <v>20231</v>
      </c>
      <c r="D26" s="21">
        <v>16838</v>
      </c>
      <c r="E26" s="21">
        <v>16823</v>
      </c>
      <c r="F26" s="21">
        <v>15</v>
      </c>
      <c r="G26" s="21">
        <v>0</v>
      </c>
      <c r="H26" s="21">
        <v>15</v>
      </c>
      <c r="I26" s="21">
        <v>12</v>
      </c>
      <c r="J26" s="21">
        <v>1</v>
      </c>
      <c r="K26" s="21">
        <v>2</v>
      </c>
      <c r="L26" s="21">
        <v>84</v>
      </c>
      <c r="M26" s="21">
        <v>84</v>
      </c>
      <c r="N26" s="21">
        <v>26</v>
      </c>
      <c r="O26" s="21">
        <v>56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12.75">
      <c r="A27" s="24" t="s">
        <v>53</v>
      </c>
      <c r="B27" s="16" t="s">
        <v>54</v>
      </c>
      <c r="C27" s="21">
        <v>9027</v>
      </c>
      <c r="D27" s="21">
        <v>7054</v>
      </c>
      <c r="E27" s="21">
        <v>7032</v>
      </c>
      <c r="F27" s="21">
        <v>22</v>
      </c>
      <c r="G27" s="21">
        <v>2</v>
      </c>
      <c r="H27" s="21">
        <v>20</v>
      </c>
      <c r="I27" s="21">
        <v>15</v>
      </c>
      <c r="J27" s="21">
        <v>0</v>
      </c>
      <c r="K27" s="21">
        <v>5</v>
      </c>
      <c r="L27" s="21">
        <v>147</v>
      </c>
      <c r="M27" s="21">
        <v>147</v>
      </c>
      <c r="N27" s="21">
        <v>121</v>
      </c>
      <c r="O27" s="21">
        <v>21</v>
      </c>
      <c r="P27" s="21">
        <v>5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12.75">
      <c r="A28" s="24" t="s">
        <v>55</v>
      </c>
      <c r="B28" s="16" t="s">
        <v>56</v>
      </c>
      <c r="C28" s="21">
        <v>11493</v>
      </c>
      <c r="D28" s="21">
        <v>9428</v>
      </c>
      <c r="E28" s="21">
        <v>9407</v>
      </c>
      <c r="F28" s="21">
        <v>21</v>
      </c>
      <c r="G28" s="21">
        <v>0</v>
      </c>
      <c r="H28" s="21">
        <v>21</v>
      </c>
      <c r="I28" s="21">
        <v>19</v>
      </c>
      <c r="J28" s="21">
        <v>1</v>
      </c>
      <c r="K28" s="21">
        <v>1</v>
      </c>
      <c r="L28" s="21">
        <v>38</v>
      </c>
      <c r="M28" s="21">
        <v>38</v>
      </c>
      <c r="N28" s="21">
        <v>18</v>
      </c>
      <c r="O28" s="21">
        <v>19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29" spans="1:21" ht="12.75">
      <c r="A29" s="24" t="s">
        <v>57</v>
      </c>
      <c r="B29" s="16" t="s">
        <v>58</v>
      </c>
      <c r="C29" s="21">
        <v>4691</v>
      </c>
      <c r="D29" s="21">
        <v>3806</v>
      </c>
      <c r="E29" s="21">
        <v>3793</v>
      </c>
      <c r="F29" s="21">
        <v>13</v>
      </c>
      <c r="G29" s="21">
        <v>0</v>
      </c>
      <c r="H29" s="21">
        <v>13</v>
      </c>
      <c r="I29" s="21">
        <v>12</v>
      </c>
      <c r="J29" s="21">
        <v>0</v>
      </c>
      <c r="K29" s="21">
        <v>1</v>
      </c>
      <c r="L29" s="21">
        <v>23</v>
      </c>
      <c r="M29" s="21">
        <v>23</v>
      </c>
      <c r="N29" s="21">
        <v>7</v>
      </c>
      <c r="O29" s="21">
        <v>15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</row>
    <row r="30" spans="1:21" ht="12.75">
      <c r="A30" s="24"/>
      <c r="B30" s="17" t="s">
        <v>102</v>
      </c>
      <c r="C30" s="22">
        <f>SUM(C31:C37)</f>
        <v>55870</v>
      </c>
      <c r="D30" s="22">
        <f aca="true" t="shared" si="3" ref="D30:U30">SUM(D31:D37)</f>
        <v>45662</v>
      </c>
      <c r="E30" s="22">
        <f t="shared" si="3"/>
        <v>45466</v>
      </c>
      <c r="F30" s="22">
        <f t="shared" si="3"/>
        <v>196</v>
      </c>
      <c r="G30" s="22">
        <f t="shared" si="3"/>
        <v>0</v>
      </c>
      <c r="H30" s="22">
        <f t="shared" si="3"/>
        <v>196</v>
      </c>
      <c r="I30" s="22">
        <f t="shared" si="3"/>
        <v>159</v>
      </c>
      <c r="J30" s="22">
        <f t="shared" si="3"/>
        <v>16</v>
      </c>
      <c r="K30" s="22">
        <f t="shared" si="3"/>
        <v>21</v>
      </c>
      <c r="L30" s="22">
        <f t="shared" si="3"/>
        <v>302</v>
      </c>
      <c r="M30" s="22">
        <f t="shared" si="3"/>
        <v>302</v>
      </c>
      <c r="N30" s="22">
        <f t="shared" si="3"/>
        <v>119</v>
      </c>
      <c r="O30" s="22">
        <f t="shared" si="3"/>
        <v>162</v>
      </c>
      <c r="P30" s="22">
        <f t="shared" si="3"/>
        <v>21</v>
      </c>
      <c r="Q30" s="22">
        <f t="shared" si="3"/>
        <v>0</v>
      </c>
      <c r="R30" s="22">
        <f t="shared" si="3"/>
        <v>0</v>
      </c>
      <c r="S30" s="22">
        <f t="shared" si="3"/>
        <v>0</v>
      </c>
      <c r="T30" s="22">
        <f t="shared" si="3"/>
        <v>0</v>
      </c>
      <c r="U30" s="22">
        <f t="shared" si="3"/>
        <v>0</v>
      </c>
    </row>
    <row r="31" spans="1:21" ht="12.75">
      <c r="A31" s="24" t="s">
        <v>59</v>
      </c>
      <c r="B31" s="16" t="s">
        <v>60</v>
      </c>
      <c r="C31" s="21">
        <v>21667</v>
      </c>
      <c r="D31" s="21">
        <v>17917</v>
      </c>
      <c r="E31" s="21">
        <v>17886</v>
      </c>
      <c r="F31" s="21">
        <v>31</v>
      </c>
      <c r="G31" s="21">
        <v>0</v>
      </c>
      <c r="H31" s="21">
        <v>31</v>
      </c>
      <c r="I31" s="21">
        <v>26</v>
      </c>
      <c r="J31" s="21">
        <v>3</v>
      </c>
      <c r="K31" s="21">
        <v>2</v>
      </c>
      <c r="L31" s="21">
        <v>131</v>
      </c>
      <c r="M31" s="21">
        <v>131</v>
      </c>
      <c r="N31" s="21">
        <v>42</v>
      </c>
      <c r="O31" s="21">
        <v>87</v>
      </c>
      <c r="P31" s="21">
        <v>2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</row>
    <row r="32" spans="1:21" ht="12.75">
      <c r="A32" s="24" t="s">
        <v>61</v>
      </c>
      <c r="B32" s="16" t="s">
        <v>62</v>
      </c>
      <c r="C32" s="21">
        <v>4401</v>
      </c>
      <c r="D32" s="21">
        <v>3656</v>
      </c>
      <c r="E32" s="21">
        <v>3620</v>
      </c>
      <c r="F32" s="21">
        <v>36</v>
      </c>
      <c r="G32" s="21">
        <v>0</v>
      </c>
      <c r="H32" s="21">
        <v>36</v>
      </c>
      <c r="I32" s="21">
        <v>31</v>
      </c>
      <c r="J32" s="21">
        <v>2</v>
      </c>
      <c r="K32" s="21">
        <v>3</v>
      </c>
      <c r="L32" s="21">
        <v>26</v>
      </c>
      <c r="M32" s="21">
        <v>26</v>
      </c>
      <c r="N32" s="21">
        <v>9</v>
      </c>
      <c r="O32" s="21">
        <v>14</v>
      </c>
      <c r="P32" s="21">
        <v>3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</row>
    <row r="33" spans="1:21" ht="12.75">
      <c r="A33" s="24" t="s">
        <v>63</v>
      </c>
      <c r="B33" s="16" t="s">
        <v>64</v>
      </c>
      <c r="C33" s="21">
        <v>10394</v>
      </c>
      <c r="D33" s="21">
        <v>8378</v>
      </c>
      <c r="E33" s="21">
        <v>8357</v>
      </c>
      <c r="F33" s="21">
        <v>21</v>
      </c>
      <c r="G33" s="21">
        <v>0</v>
      </c>
      <c r="H33" s="21">
        <v>21</v>
      </c>
      <c r="I33" s="21">
        <v>16</v>
      </c>
      <c r="J33" s="21">
        <v>1</v>
      </c>
      <c r="K33" s="21">
        <v>4</v>
      </c>
      <c r="L33" s="21">
        <v>57</v>
      </c>
      <c r="M33" s="21">
        <v>57</v>
      </c>
      <c r="N33" s="21">
        <v>27</v>
      </c>
      <c r="O33" s="21">
        <v>26</v>
      </c>
      <c r="P33" s="21">
        <v>4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</row>
    <row r="34" spans="1:21" ht="12.75">
      <c r="A34" s="24" t="s">
        <v>65</v>
      </c>
      <c r="B34" s="16" t="s">
        <v>66</v>
      </c>
      <c r="C34" s="21">
        <v>6522</v>
      </c>
      <c r="D34" s="21">
        <v>5206</v>
      </c>
      <c r="E34" s="21">
        <v>5172</v>
      </c>
      <c r="F34" s="21">
        <v>34</v>
      </c>
      <c r="G34" s="21">
        <v>0</v>
      </c>
      <c r="H34" s="21">
        <v>34</v>
      </c>
      <c r="I34" s="21">
        <v>28</v>
      </c>
      <c r="J34" s="21">
        <v>3</v>
      </c>
      <c r="K34" s="21">
        <v>3</v>
      </c>
      <c r="L34" s="21">
        <v>35</v>
      </c>
      <c r="M34" s="21">
        <v>35</v>
      </c>
      <c r="N34" s="21">
        <v>22</v>
      </c>
      <c r="O34" s="21">
        <v>10</v>
      </c>
      <c r="P34" s="21">
        <v>3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1:21" ht="12.75">
      <c r="A35" s="24" t="s">
        <v>67</v>
      </c>
      <c r="B35" s="16" t="s">
        <v>68</v>
      </c>
      <c r="C35" s="21">
        <v>6611</v>
      </c>
      <c r="D35" s="21">
        <v>5458</v>
      </c>
      <c r="E35" s="21">
        <v>5410</v>
      </c>
      <c r="F35" s="21">
        <v>48</v>
      </c>
      <c r="G35" s="21">
        <v>0</v>
      </c>
      <c r="H35" s="21">
        <v>48</v>
      </c>
      <c r="I35" s="21">
        <v>33</v>
      </c>
      <c r="J35" s="21">
        <v>6</v>
      </c>
      <c r="K35" s="21">
        <v>9</v>
      </c>
      <c r="L35" s="21">
        <v>27</v>
      </c>
      <c r="M35" s="21">
        <v>27</v>
      </c>
      <c r="N35" s="21">
        <v>7</v>
      </c>
      <c r="O35" s="21">
        <v>11</v>
      </c>
      <c r="P35" s="21">
        <v>9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</row>
    <row r="36" spans="1:21" ht="12.75">
      <c r="A36" s="24" t="s">
        <v>69</v>
      </c>
      <c r="B36" s="16" t="s">
        <v>70</v>
      </c>
      <c r="C36" s="21">
        <v>1673</v>
      </c>
      <c r="D36" s="21">
        <v>1354</v>
      </c>
      <c r="E36" s="21">
        <v>1336</v>
      </c>
      <c r="F36" s="21">
        <v>18</v>
      </c>
      <c r="G36" s="21">
        <v>0</v>
      </c>
      <c r="H36" s="21">
        <v>18</v>
      </c>
      <c r="I36" s="21">
        <v>18</v>
      </c>
      <c r="J36" s="21">
        <v>0</v>
      </c>
      <c r="K36" s="21">
        <v>0</v>
      </c>
      <c r="L36" s="21">
        <v>5</v>
      </c>
      <c r="M36" s="21">
        <v>5</v>
      </c>
      <c r="N36" s="21">
        <v>4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</row>
    <row r="37" spans="1:21" ht="12.75">
      <c r="A37" s="24" t="s">
        <v>71</v>
      </c>
      <c r="B37" s="16" t="s">
        <v>72</v>
      </c>
      <c r="C37" s="21">
        <v>4602</v>
      </c>
      <c r="D37" s="21">
        <v>3693</v>
      </c>
      <c r="E37" s="21">
        <v>3685</v>
      </c>
      <c r="F37" s="21">
        <v>8</v>
      </c>
      <c r="G37" s="21">
        <v>0</v>
      </c>
      <c r="H37" s="21">
        <v>8</v>
      </c>
      <c r="I37" s="21">
        <v>7</v>
      </c>
      <c r="J37" s="21">
        <v>1</v>
      </c>
      <c r="K37" s="21">
        <v>0</v>
      </c>
      <c r="L37" s="21">
        <v>21</v>
      </c>
      <c r="M37" s="21">
        <v>21</v>
      </c>
      <c r="N37" s="21">
        <v>8</v>
      </c>
      <c r="O37" s="21">
        <v>13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</row>
    <row r="38" spans="1:21" ht="12.75">
      <c r="A38" s="24"/>
      <c r="B38" s="17" t="s">
        <v>103</v>
      </c>
      <c r="C38" s="22">
        <f>SUM(C39:C43)</f>
        <v>47055</v>
      </c>
      <c r="D38" s="22">
        <f aca="true" t="shared" si="4" ref="D38:U38">SUM(D39:D43)</f>
        <v>38746</v>
      </c>
      <c r="E38" s="22">
        <f t="shared" si="4"/>
        <v>38554</v>
      </c>
      <c r="F38" s="22">
        <f t="shared" si="4"/>
        <v>192</v>
      </c>
      <c r="G38" s="22">
        <f t="shared" si="4"/>
        <v>5</v>
      </c>
      <c r="H38" s="22">
        <f t="shared" si="4"/>
        <v>187</v>
      </c>
      <c r="I38" s="22">
        <f t="shared" si="4"/>
        <v>144</v>
      </c>
      <c r="J38" s="22">
        <f t="shared" si="4"/>
        <v>16</v>
      </c>
      <c r="K38" s="22">
        <f t="shared" si="4"/>
        <v>27</v>
      </c>
      <c r="L38" s="22">
        <f t="shared" si="4"/>
        <v>284</v>
      </c>
      <c r="M38" s="22">
        <f t="shared" si="4"/>
        <v>284</v>
      </c>
      <c r="N38" s="22">
        <f t="shared" si="4"/>
        <v>106</v>
      </c>
      <c r="O38" s="22">
        <f t="shared" si="4"/>
        <v>151</v>
      </c>
      <c r="P38" s="22">
        <f t="shared" si="4"/>
        <v>27</v>
      </c>
      <c r="Q38" s="22">
        <f t="shared" si="4"/>
        <v>0</v>
      </c>
      <c r="R38" s="22">
        <f t="shared" si="4"/>
        <v>0</v>
      </c>
      <c r="S38" s="22">
        <f t="shared" si="4"/>
        <v>0</v>
      </c>
      <c r="T38" s="22">
        <f t="shared" si="4"/>
        <v>0</v>
      </c>
      <c r="U38" s="22">
        <f t="shared" si="4"/>
        <v>0</v>
      </c>
    </row>
    <row r="39" spans="1:21" ht="12.75">
      <c r="A39" s="24" t="s">
        <v>73</v>
      </c>
      <c r="B39" s="16" t="s">
        <v>74</v>
      </c>
      <c r="C39" s="21">
        <v>10028</v>
      </c>
      <c r="D39" s="21">
        <v>8335</v>
      </c>
      <c r="E39" s="21">
        <v>8309</v>
      </c>
      <c r="F39" s="21">
        <v>26</v>
      </c>
      <c r="G39" s="21">
        <v>1</v>
      </c>
      <c r="H39" s="21">
        <v>25</v>
      </c>
      <c r="I39" s="21">
        <v>17</v>
      </c>
      <c r="J39" s="21">
        <v>1</v>
      </c>
      <c r="K39" s="21">
        <v>7</v>
      </c>
      <c r="L39" s="21">
        <v>69</v>
      </c>
      <c r="M39" s="21">
        <v>69</v>
      </c>
      <c r="N39" s="21">
        <v>22</v>
      </c>
      <c r="O39" s="21">
        <v>40</v>
      </c>
      <c r="P39" s="21">
        <v>7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</row>
    <row r="40" spans="1:21" ht="12.75">
      <c r="A40" s="24" t="s">
        <v>75</v>
      </c>
      <c r="B40" s="16" t="s">
        <v>76</v>
      </c>
      <c r="C40" s="21">
        <v>6095</v>
      </c>
      <c r="D40" s="21">
        <v>4966</v>
      </c>
      <c r="E40" s="21">
        <v>4926</v>
      </c>
      <c r="F40" s="21">
        <v>40</v>
      </c>
      <c r="G40" s="21">
        <v>1</v>
      </c>
      <c r="H40" s="21">
        <v>39</v>
      </c>
      <c r="I40" s="21">
        <v>28</v>
      </c>
      <c r="J40" s="21">
        <v>6</v>
      </c>
      <c r="K40" s="21">
        <v>5</v>
      </c>
      <c r="L40" s="21">
        <v>43</v>
      </c>
      <c r="M40" s="21">
        <v>43</v>
      </c>
      <c r="N40" s="21">
        <v>11</v>
      </c>
      <c r="O40" s="21">
        <v>27</v>
      </c>
      <c r="P40" s="21">
        <v>5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</row>
    <row r="41" spans="1:21" ht="12.75">
      <c r="A41" s="24" t="s">
        <v>77</v>
      </c>
      <c r="B41" s="16" t="s">
        <v>78</v>
      </c>
      <c r="C41" s="21">
        <v>17757</v>
      </c>
      <c r="D41" s="21">
        <v>14502</v>
      </c>
      <c r="E41" s="21">
        <v>14462</v>
      </c>
      <c r="F41" s="21">
        <v>40</v>
      </c>
      <c r="G41" s="21">
        <v>1</v>
      </c>
      <c r="H41" s="21">
        <v>39</v>
      </c>
      <c r="I41" s="21">
        <v>28</v>
      </c>
      <c r="J41" s="21">
        <v>4</v>
      </c>
      <c r="K41" s="21">
        <v>7</v>
      </c>
      <c r="L41" s="21">
        <v>89</v>
      </c>
      <c r="M41" s="21">
        <v>89</v>
      </c>
      <c r="N41" s="21">
        <v>32</v>
      </c>
      <c r="O41" s="21">
        <v>50</v>
      </c>
      <c r="P41" s="21">
        <v>7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</row>
    <row r="42" spans="1:21" ht="12.75">
      <c r="A42" s="24" t="s">
        <v>79</v>
      </c>
      <c r="B42" s="16" t="s">
        <v>80</v>
      </c>
      <c r="C42" s="21">
        <v>8806</v>
      </c>
      <c r="D42" s="21">
        <v>7266</v>
      </c>
      <c r="E42" s="21">
        <v>7228</v>
      </c>
      <c r="F42" s="21">
        <v>38</v>
      </c>
      <c r="G42" s="21">
        <v>2</v>
      </c>
      <c r="H42" s="21">
        <v>36</v>
      </c>
      <c r="I42" s="21">
        <v>33</v>
      </c>
      <c r="J42" s="21">
        <v>1</v>
      </c>
      <c r="K42" s="21">
        <v>2</v>
      </c>
      <c r="L42" s="21">
        <v>35</v>
      </c>
      <c r="M42" s="21">
        <v>35</v>
      </c>
      <c r="N42" s="21">
        <v>15</v>
      </c>
      <c r="O42" s="21">
        <v>18</v>
      </c>
      <c r="P42" s="21">
        <v>2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1:21" ht="12.75">
      <c r="A43" s="24" t="s">
        <v>81</v>
      </c>
      <c r="B43" s="16" t="s">
        <v>82</v>
      </c>
      <c r="C43" s="21">
        <v>4369</v>
      </c>
      <c r="D43" s="21">
        <v>3677</v>
      </c>
      <c r="E43" s="21">
        <v>3629</v>
      </c>
      <c r="F43" s="21">
        <v>48</v>
      </c>
      <c r="G43" s="21">
        <v>0</v>
      </c>
      <c r="H43" s="21">
        <v>48</v>
      </c>
      <c r="I43" s="21">
        <v>38</v>
      </c>
      <c r="J43" s="21">
        <v>4</v>
      </c>
      <c r="K43" s="21">
        <v>6</v>
      </c>
      <c r="L43" s="21">
        <v>48</v>
      </c>
      <c r="M43" s="21">
        <v>48</v>
      </c>
      <c r="N43" s="21">
        <v>26</v>
      </c>
      <c r="O43" s="21">
        <v>16</v>
      </c>
      <c r="P43" s="21">
        <v>6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</row>
    <row r="44" spans="1:21" ht="12.75">
      <c r="A44" s="24"/>
      <c r="B44" s="17" t="s">
        <v>104</v>
      </c>
      <c r="C44" s="22">
        <f aca="true" t="shared" si="5" ref="C44:U44">SUM(C45:C51)</f>
        <v>92467</v>
      </c>
      <c r="D44" s="22">
        <f t="shared" si="5"/>
        <v>76240</v>
      </c>
      <c r="E44" s="22">
        <f t="shared" si="5"/>
        <v>75739</v>
      </c>
      <c r="F44" s="22">
        <f t="shared" si="5"/>
        <v>501</v>
      </c>
      <c r="G44" s="22">
        <f t="shared" si="5"/>
        <v>1</v>
      </c>
      <c r="H44" s="22">
        <f t="shared" si="5"/>
        <v>500</v>
      </c>
      <c r="I44" s="22">
        <f t="shared" si="5"/>
        <v>332</v>
      </c>
      <c r="J44" s="22">
        <f t="shared" si="5"/>
        <v>46</v>
      </c>
      <c r="K44" s="22">
        <f t="shared" si="5"/>
        <v>122</v>
      </c>
      <c r="L44" s="22">
        <f t="shared" si="5"/>
        <v>648</v>
      </c>
      <c r="M44" s="22">
        <f t="shared" si="5"/>
        <v>648</v>
      </c>
      <c r="N44" s="22">
        <f t="shared" si="5"/>
        <v>200</v>
      </c>
      <c r="O44" s="22">
        <f t="shared" si="5"/>
        <v>326</v>
      </c>
      <c r="P44" s="22">
        <f t="shared" si="5"/>
        <v>122</v>
      </c>
      <c r="Q44" s="22">
        <f t="shared" si="5"/>
        <v>0</v>
      </c>
      <c r="R44" s="22">
        <f t="shared" si="5"/>
        <v>0</v>
      </c>
      <c r="S44" s="22">
        <f t="shared" si="5"/>
        <v>0</v>
      </c>
      <c r="T44" s="22">
        <f t="shared" si="5"/>
        <v>0</v>
      </c>
      <c r="U44" s="22">
        <f t="shared" si="5"/>
        <v>0</v>
      </c>
    </row>
    <row r="45" spans="1:21" ht="12.75">
      <c r="A45" s="24" t="s">
        <v>83</v>
      </c>
      <c r="B45" s="16" t="s">
        <v>84</v>
      </c>
      <c r="C45" s="21">
        <v>4319</v>
      </c>
      <c r="D45" s="21">
        <v>3547</v>
      </c>
      <c r="E45" s="21">
        <v>3537</v>
      </c>
      <c r="F45" s="21">
        <v>10</v>
      </c>
      <c r="G45" s="21">
        <v>0</v>
      </c>
      <c r="H45" s="21">
        <v>10</v>
      </c>
      <c r="I45" s="21">
        <v>9</v>
      </c>
      <c r="J45" s="21">
        <v>0</v>
      </c>
      <c r="K45" s="21">
        <v>1</v>
      </c>
      <c r="L45" s="21">
        <v>15</v>
      </c>
      <c r="M45" s="21">
        <v>15</v>
      </c>
      <c r="N45" s="21">
        <v>6</v>
      </c>
      <c r="O45" s="21">
        <v>8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</row>
    <row r="46" spans="1:21" ht="12.75">
      <c r="A46" s="24" t="s">
        <v>85</v>
      </c>
      <c r="B46" s="16" t="s">
        <v>86</v>
      </c>
      <c r="C46" s="21">
        <v>31385</v>
      </c>
      <c r="D46" s="21">
        <v>26647</v>
      </c>
      <c r="E46" s="21">
        <v>26422</v>
      </c>
      <c r="F46" s="21">
        <v>225</v>
      </c>
      <c r="G46" s="21">
        <v>1</v>
      </c>
      <c r="H46" s="21">
        <v>224</v>
      </c>
      <c r="I46" s="21">
        <v>125</v>
      </c>
      <c r="J46" s="21">
        <v>29</v>
      </c>
      <c r="K46" s="21">
        <v>70</v>
      </c>
      <c r="L46" s="21">
        <v>286</v>
      </c>
      <c r="M46" s="21">
        <v>286</v>
      </c>
      <c r="N46" s="21">
        <v>83</v>
      </c>
      <c r="O46" s="21">
        <v>133</v>
      </c>
      <c r="P46" s="21">
        <v>70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1:21" ht="12.75">
      <c r="A47" s="24" t="s">
        <v>87</v>
      </c>
      <c r="B47" s="16" t="s">
        <v>88</v>
      </c>
      <c r="C47" s="21">
        <v>24449</v>
      </c>
      <c r="D47" s="21">
        <v>19844</v>
      </c>
      <c r="E47" s="21">
        <v>19762</v>
      </c>
      <c r="F47" s="21">
        <v>82</v>
      </c>
      <c r="G47" s="21">
        <v>0</v>
      </c>
      <c r="H47" s="21">
        <v>82</v>
      </c>
      <c r="I47" s="21">
        <v>53</v>
      </c>
      <c r="J47" s="21">
        <v>4</v>
      </c>
      <c r="K47" s="21">
        <v>25</v>
      </c>
      <c r="L47" s="21">
        <v>137</v>
      </c>
      <c r="M47" s="21">
        <v>137</v>
      </c>
      <c r="N47" s="21">
        <v>62</v>
      </c>
      <c r="O47" s="21">
        <v>50</v>
      </c>
      <c r="P47" s="21">
        <v>25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</row>
    <row r="48" spans="1:21" ht="12.75">
      <c r="A48" s="24" t="s">
        <v>89</v>
      </c>
      <c r="B48" s="16" t="s">
        <v>90</v>
      </c>
      <c r="C48" s="21">
        <v>9165</v>
      </c>
      <c r="D48" s="21">
        <v>7452</v>
      </c>
      <c r="E48" s="21">
        <v>7434</v>
      </c>
      <c r="F48" s="21">
        <v>18</v>
      </c>
      <c r="G48" s="21">
        <v>0</v>
      </c>
      <c r="H48" s="21">
        <v>18</v>
      </c>
      <c r="I48" s="21">
        <v>11</v>
      </c>
      <c r="J48" s="21">
        <v>1</v>
      </c>
      <c r="K48" s="21">
        <v>6</v>
      </c>
      <c r="L48" s="21">
        <v>59</v>
      </c>
      <c r="M48" s="21">
        <v>59</v>
      </c>
      <c r="N48" s="21">
        <v>19</v>
      </c>
      <c r="O48" s="21">
        <v>34</v>
      </c>
      <c r="P48" s="21">
        <v>6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</row>
    <row r="49" spans="1:21" ht="12.75">
      <c r="A49" s="24" t="s">
        <v>91</v>
      </c>
      <c r="B49" s="16" t="s">
        <v>92</v>
      </c>
      <c r="C49" s="21">
        <v>6149</v>
      </c>
      <c r="D49" s="21">
        <v>4904</v>
      </c>
      <c r="E49" s="21">
        <v>4860</v>
      </c>
      <c r="F49" s="21">
        <v>44</v>
      </c>
      <c r="G49" s="21">
        <v>0</v>
      </c>
      <c r="H49" s="21">
        <v>44</v>
      </c>
      <c r="I49" s="21">
        <v>41</v>
      </c>
      <c r="J49" s="21">
        <v>0</v>
      </c>
      <c r="K49" s="21">
        <v>3</v>
      </c>
      <c r="L49" s="21">
        <v>35</v>
      </c>
      <c r="M49" s="21">
        <v>35</v>
      </c>
      <c r="N49" s="21">
        <v>7</v>
      </c>
      <c r="O49" s="21">
        <v>25</v>
      </c>
      <c r="P49" s="21">
        <v>3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</row>
    <row r="50" spans="1:21" ht="12.75">
      <c r="A50" s="24" t="s">
        <v>93</v>
      </c>
      <c r="B50" s="16" t="s">
        <v>94</v>
      </c>
      <c r="C50" s="21">
        <v>8754</v>
      </c>
      <c r="D50" s="21">
        <v>7168</v>
      </c>
      <c r="E50" s="21">
        <v>7146</v>
      </c>
      <c r="F50" s="21">
        <v>22</v>
      </c>
      <c r="G50" s="21">
        <v>0</v>
      </c>
      <c r="H50" s="21">
        <v>22</v>
      </c>
      <c r="I50" s="21">
        <v>13</v>
      </c>
      <c r="J50" s="21">
        <v>2</v>
      </c>
      <c r="K50" s="21">
        <v>7</v>
      </c>
      <c r="L50" s="21">
        <v>44</v>
      </c>
      <c r="M50" s="21">
        <v>44</v>
      </c>
      <c r="N50" s="21">
        <v>13</v>
      </c>
      <c r="O50" s="21">
        <v>24</v>
      </c>
      <c r="P50" s="21">
        <v>7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1:21" ht="12.75">
      <c r="A51" s="24" t="s">
        <v>95</v>
      </c>
      <c r="B51" s="16" t="s">
        <v>96</v>
      </c>
      <c r="C51" s="21">
        <v>8246</v>
      </c>
      <c r="D51" s="21">
        <v>6678</v>
      </c>
      <c r="E51" s="21">
        <v>6578</v>
      </c>
      <c r="F51" s="21">
        <v>100</v>
      </c>
      <c r="G51" s="21">
        <v>0</v>
      </c>
      <c r="H51" s="21">
        <v>100</v>
      </c>
      <c r="I51" s="21">
        <v>80</v>
      </c>
      <c r="J51" s="21">
        <v>10</v>
      </c>
      <c r="K51" s="21">
        <v>10</v>
      </c>
      <c r="L51" s="21">
        <v>72</v>
      </c>
      <c r="M51" s="21">
        <v>72</v>
      </c>
      <c r="N51" s="21">
        <v>10</v>
      </c>
      <c r="O51" s="21">
        <v>52</v>
      </c>
      <c r="P51" s="21">
        <v>10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</row>
    <row r="52" spans="1:21" ht="12.75">
      <c r="A52" s="24" t="s">
        <v>97</v>
      </c>
      <c r="B52" s="18" t="s">
        <v>98</v>
      </c>
      <c r="C52" s="22">
        <v>79630</v>
      </c>
      <c r="D52" s="22">
        <v>67845</v>
      </c>
      <c r="E52" s="22">
        <v>67522</v>
      </c>
      <c r="F52" s="22">
        <v>323</v>
      </c>
      <c r="G52" s="22">
        <v>2</v>
      </c>
      <c r="H52" s="22">
        <v>321</v>
      </c>
      <c r="I52" s="22">
        <v>145</v>
      </c>
      <c r="J52" s="22">
        <v>55</v>
      </c>
      <c r="K52" s="22">
        <v>121</v>
      </c>
      <c r="L52" s="22">
        <v>753</v>
      </c>
      <c r="M52" s="22">
        <v>753</v>
      </c>
      <c r="N52" s="22">
        <v>190</v>
      </c>
      <c r="O52" s="22">
        <v>442</v>
      </c>
      <c r="P52" s="22">
        <v>121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</row>
    <row r="54" spans="2:21" ht="12.75">
      <c r="B54" s="25" t="s">
        <v>105</v>
      </c>
      <c r="C54" s="26">
        <f aca="true" t="shared" si="6" ref="C54:U54">SUM(C8+C15+C25+C30+C38+C44+C52)</f>
        <v>471928</v>
      </c>
      <c r="D54" s="26">
        <f t="shared" si="6"/>
        <v>389811</v>
      </c>
      <c r="E54" s="26">
        <f t="shared" si="6"/>
        <v>387602</v>
      </c>
      <c r="F54" s="26">
        <f t="shared" si="6"/>
        <v>2209</v>
      </c>
      <c r="G54" s="26">
        <f t="shared" si="6"/>
        <v>14</v>
      </c>
      <c r="H54" s="26">
        <f t="shared" si="6"/>
        <v>2195</v>
      </c>
      <c r="I54" s="26">
        <f t="shared" si="6"/>
        <v>1638</v>
      </c>
      <c r="J54" s="26">
        <f t="shared" si="6"/>
        <v>187</v>
      </c>
      <c r="K54" s="26">
        <f t="shared" si="6"/>
        <v>370</v>
      </c>
      <c r="L54" s="26">
        <f t="shared" si="6"/>
        <v>3192</v>
      </c>
      <c r="M54" s="26">
        <f t="shared" si="6"/>
        <v>3192</v>
      </c>
      <c r="N54" s="26">
        <f t="shared" si="6"/>
        <v>1191</v>
      </c>
      <c r="O54" s="26">
        <f t="shared" si="6"/>
        <v>1631</v>
      </c>
      <c r="P54" s="26">
        <f t="shared" si="6"/>
        <v>370</v>
      </c>
      <c r="Q54" s="26">
        <f t="shared" si="6"/>
        <v>0</v>
      </c>
      <c r="R54" s="26">
        <f t="shared" si="6"/>
        <v>0</v>
      </c>
      <c r="S54" s="26">
        <f t="shared" si="6"/>
        <v>0</v>
      </c>
      <c r="T54" s="26">
        <f t="shared" si="6"/>
        <v>0</v>
      </c>
      <c r="U54" s="26">
        <f t="shared" si="6"/>
        <v>0</v>
      </c>
    </row>
  </sheetData>
  <sheetProtection/>
  <mergeCells count="13">
    <mergeCell ref="H5:U5"/>
    <mergeCell ref="A5:A7"/>
    <mergeCell ref="B5:B7"/>
    <mergeCell ref="C5:C7"/>
    <mergeCell ref="D5:G5"/>
    <mergeCell ref="H6:K6"/>
    <mergeCell ref="L6:L7"/>
    <mergeCell ref="M6:P6"/>
    <mergeCell ref="Q6:T6"/>
    <mergeCell ref="D6:D7"/>
    <mergeCell ref="E6:E7"/>
    <mergeCell ref="F6:F7"/>
    <mergeCell ref="G6:G7"/>
  </mergeCells>
  <printOptions/>
  <pageMargins left="0.5905511811023623" right="0.5905511811023623" top="0.5905511811023623" bottom="0.5905511811023623" header="0.1968503937007874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22">
      <selection activeCell="B54" sqref="B5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45" t="s">
        <v>4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ht="12.75">
      <c r="A2" s="48"/>
      <c r="B2" s="50"/>
      <c r="C2" s="50"/>
      <c r="D2" s="42" t="s">
        <v>5</v>
      </c>
      <c r="E2" s="43" t="s">
        <v>6</v>
      </c>
      <c r="F2" s="43" t="s">
        <v>7</v>
      </c>
      <c r="G2" s="44" t="s">
        <v>8</v>
      </c>
      <c r="H2" s="51" t="s">
        <v>9</v>
      </c>
      <c r="I2" s="51"/>
      <c r="J2" s="51"/>
      <c r="K2" s="51"/>
      <c r="L2" s="52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1"/>
      <c r="U2" s="6" t="s">
        <v>13</v>
      </c>
    </row>
    <row r="3" spans="1:21" ht="20.25">
      <c r="A3" s="48"/>
      <c r="B3" s="50"/>
      <c r="C3" s="50"/>
      <c r="D3" s="42"/>
      <c r="E3" s="43"/>
      <c r="F3" s="43"/>
      <c r="G3" s="44"/>
      <c r="H3" s="7" t="s">
        <v>5</v>
      </c>
      <c r="I3" s="8" t="s">
        <v>14</v>
      </c>
      <c r="J3" s="8" t="s">
        <v>15</v>
      </c>
      <c r="K3" s="8" t="s">
        <v>16</v>
      </c>
      <c r="L3" s="53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38489</v>
      </c>
      <c r="D4">
        <v>32246</v>
      </c>
      <c r="E4">
        <v>32171</v>
      </c>
      <c r="F4">
        <v>75</v>
      </c>
      <c r="G4">
        <v>0</v>
      </c>
      <c r="H4">
        <v>75</v>
      </c>
      <c r="I4">
        <v>59</v>
      </c>
      <c r="J4">
        <v>6</v>
      </c>
      <c r="K4">
        <v>10</v>
      </c>
      <c r="L4">
        <v>206</v>
      </c>
      <c r="M4">
        <v>206</v>
      </c>
      <c r="N4">
        <v>67</v>
      </c>
      <c r="O4">
        <v>129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13576</v>
      </c>
      <c r="D5">
        <v>10774</v>
      </c>
      <c r="E5">
        <v>10750</v>
      </c>
      <c r="F5">
        <v>24</v>
      </c>
      <c r="G5">
        <v>0</v>
      </c>
      <c r="H5">
        <v>24</v>
      </c>
      <c r="I5">
        <v>20</v>
      </c>
      <c r="J5">
        <v>1</v>
      </c>
      <c r="K5">
        <v>3</v>
      </c>
      <c r="L5">
        <v>49</v>
      </c>
      <c r="M5">
        <v>49</v>
      </c>
      <c r="N5">
        <v>24</v>
      </c>
      <c r="O5">
        <v>22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5490</v>
      </c>
      <c r="D6">
        <v>4535</v>
      </c>
      <c r="E6">
        <v>4447</v>
      </c>
      <c r="F6">
        <v>88</v>
      </c>
      <c r="G6">
        <v>1</v>
      </c>
      <c r="H6">
        <v>87</v>
      </c>
      <c r="I6">
        <v>81</v>
      </c>
      <c r="J6">
        <v>0</v>
      </c>
      <c r="K6">
        <v>6</v>
      </c>
      <c r="L6">
        <v>44</v>
      </c>
      <c r="M6">
        <v>44</v>
      </c>
      <c r="N6">
        <v>17</v>
      </c>
      <c r="O6">
        <v>21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15156</v>
      </c>
      <c r="D7">
        <v>12005</v>
      </c>
      <c r="E7">
        <v>11978</v>
      </c>
      <c r="F7">
        <v>27</v>
      </c>
      <c r="G7">
        <v>0</v>
      </c>
      <c r="H7">
        <v>27</v>
      </c>
      <c r="I7">
        <v>24</v>
      </c>
      <c r="J7">
        <v>0</v>
      </c>
      <c r="K7">
        <v>3</v>
      </c>
      <c r="L7">
        <v>38</v>
      </c>
      <c r="M7">
        <v>38</v>
      </c>
      <c r="N7">
        <v>22</v>
      </c>
      <c r="O7">
        <v>13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6814</v>
      </c>
      <c r="D8">
        <v>5300</v>
      </c>
      <c r="E8">
        <v>5277</v>
      </c>
      <c r="F8">
        <v>23</v>
      </c>
      <c r="G8">
        <v>1</v>
      </c>
      <c r="H8">
        <v>22</v>
      </c>
      <c r="I8">
        <v>21</v>
      </c>
      <c r="J8">
        <v>0</v>
      </c>
      <c r="K8">
        <v>1</v>
      </c>
      <c r="L8">
        <v>19</v>
      </c>
      <c r="M8">
        <v>19</v>
      </c>
      <c r="N8">
        <v>9</v>
      </c>
      <c r="O8">
        <v>9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8318</v>
      </c>
      <c r="D9">
        <v>6629</v>
      </c>
      <c r="E9">
        <v>6587</v>
      </c>
      <c r="F9">
        <v>42</v>
      </c>
      <c r="G9">
        <v>0</v>
      </c>
      <c r="H9">
        <v>42</v>
      </c>
      <c r="I9">
        <v>39</v>
      </c>
      <c r="J9">
        <v>2</v>
      </c>
      <c r="K9">
        <v>1</v>
      </c>
      <c r="L9">
        <v>35</v>
      </c>
      <c r="M9">
        <v>35</v>
      </c>
      <c r="N9">
        <v>14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4844</v>
      </c>
      <c r="D10">
        <v>4133</v>
      </c>
      <c r="E10">
        <v>4023</v>
      </c>
      <c r="F10">
        <v>110</v>
      </c>
      <c r="G10">
        <v>0</v>
      </c>
      <c r="H10">
        <v>110</v>
      </c>
      <c r="I10">
        <v>102</v>
      </c>
      <c r="J10">
        <v>6</v>
      </c>
      <c r="K10">
        <v>2</v>
      </c>
      <c r="L10">
        <v>37</v>
      </c>
      <c r="M10">
        <v>37</v>
      </c>
      <c r="N10">
        <v>9</v>
      </c>
      <c r="O10">
        <v>26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11154</v>
      </c>
      <c r="D11">
        <v>9313</v>
      </c>
      <c r="E11">
        <v>9261</v>
      </c>
      <c r="F11">
        <v>52</v>
      </c>
      <c r="G11">
        <v>0</v>
      </c>
      <c r="H11">
        <v>52</v>
      </c>
      <c r="I11">
        <v>39</v>
      </c>
      <c r="J11">
        <v>5</v>
      </c>
      <c r="K11">
        <v>8</v>
      </c>
      <c r="L11">
        <v>74</v>
      </c>
      <c r="M11">
        <v>74</v>
      </c>
      <c r="N11">
        <v>29</v>
      </c>
      <c r="O11">
        <v>37</v>
      </c>
      <c r="P11">
        <v>8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6384</v>
      </c>
      <c r="D12">
        <v>5353</v>
      </c>
      <c r="E12">
        <v>5288</v>
      </c>
      <c r="F12">
        <v>65</v>
      </c>
      <c r="G12">
        <v>0</v>
      </c>
      <c r="H12">
        <v>65</v>
      </c>
      <c r="I12">
        <v>53</v>
      </c>
      <c r="J12">
        <v>1</v>
      </c>
      <c r="K12">
        <v>11</v>
      </c>
      <c r="L12">
        <v>42</v>
      </c>
      <c r="M12">
        <v>42</v>
      </c>
      <c r="N12">
        <v>6</v>
      </c>
      <c r="O12">
        <v>25</v>
      </c>
      <c r="P12">
        <v>11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6641</v>
      </c>
      <c r="D13">
        <v>5669</v>
      </c>
      <c r="E13">
        <v>5570</v>
      </c>
      <c r="F13">
        <v>99</v>
      </c>
      <c r="G13">
        <v>0</v>
      </c>
      <c r="H13">
        <v>99</v>
      </c>
      <c r="I13">
        <v>78</v>
      </c>
      <c r="J13">
        <v>9</v>
      </c>
      <c r="K13">
        <v>12</v>
      </c>
      <c r="L13">
        <v>98</v>
      </c>
      <c r="M13">
        <v>98</v>
      </c>
      <c r="N13">
        <v>66</v>
      </c>
      <c r="O13">
        <v>20</v>
      </c>
      <c r="P13">
        <v>12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4231</v>
      </c>
      <c r="D14">
        <v>3499</v>
      </c>
      <c r="E14">
        <v>3464</v>
      </c>
      <c r="F14">
        <v>35</v>
      </c>
      <c r="G14">
        <v>0</v>
      </c>
      <c r="H14">
        <v>35</v>
      </c>
      <c r="I14">
        <v>35</v>
      </c>
      <c r="J14">
        <v>0</v>
      </c>
      <c r="K14">
        <v>0</v>
      </c>
      <c r="L14">
        <v>74</v>
      </c>
      <c r="M14">
        <v>74</v>
      </c>
      <c r="N14">
        <v>62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6903</v>
      </c>
      <c r="D15">
        <v>5547</v>
      </c>
      <c r="E15">
        <v>5477</v>
      </c>
      <c r="F15">
        <v>70</v>
      </c>
      <c r="G15">
        <v>0</v>
      </c>
      <c r="H15">
        <v>70</v>
      </c>
      <c r="I15">
        <v>65</v>
      </c>
      <c r="J15">
        <v>4</v>
      </c>
      <c r="K15">
        <v>1</v>
      </c>
      <c r="L15">
        <v>37</v>
      </c>
      <c r="M15">
        <v>37</v>
      </c>
      <c r="N15">
        <v>15</v>
      </c>
      <c r="O15">
        <v>21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10106</v>
      </c>
      <c r="D16">
        <v>8234</v>
      </c>
      <c r="E16">
        <v>8142</v>
      </c>
      <c r="F16">
        <v>92</v>
      </c>
      <c r="G16">
        <v>2</v>
      </c>
      <c r="H16">
        <v>90</v>
      </c>
      <c r="I16">
        <v>75</v>
      </c>
      <c r="J16">
        <v>7</v>
      </c>
      <c r="K16">
        <v>8</v>
      </c>
      <c r="L16">
        <v>59</v>
      </c>
      <c r="M16">
        <v>59</v>
      </c>
      <c r="N16">
        <v>14</v>
      </c>
      <c r="O16">
        <v>37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8078</v>
      </c>
      <c r="D17">
        <v>6648</v>
      </c>
      <c r="E17">
        <v>6561</v>
      </c>
      <c r="F17">
        <v>87</v>
      </c>
      <c r="G17">
        <v>0</v>
      </c>
      <c r="H17">
        <v>87</v>
      </c>
      <c r="I17">
        <v>77</v>
      </c>
      <c r="J17">
        <v>7</v>
      </c>
      <c r="K17">
        <v>3</v>
      </c>
      <c r="L17">
        <v>73</v>
      </c>
      <c r="M17">
        <v>73</v>
      </c>
      <c r="N17">
        <v>42</v>
      </c>
      <c r="O17">
        <v>28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5280</v>
      </c>
      <c r="D18">
        <v>4307</v>
      </c>
      <c r="E18">
        <v>4270</v>
      </c>
      <c r="F18">
        <v>37</v>
      </c>
      <c r="G18">
        <v>0</v>
      </c>
      <c r="H18">
        <v>37</v>
      </c>
      <c r="I18">
        <v>32</v>
      </c>
      <c r="J18">
        <v>4</v>
      </c>
      <c r="K18">
        <v>1</v>
      </c>
      <c r="L18">
        <v>28</v>
      </c>
      <c r="M18">
        <v>28</v>
      </c>
      <c r="N18">
        <v>8</v>
      </c>
      <c r="O18">
        <v>19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20231</v>
      </c>
      <c r="D19">
        <v>16838</v>
      </c>
      <c r="E19">
        <v>16823</v>
      </c>
      <c r="F19">
        <v>15</v>
      </c>
      <c r="G19">
        <v>0</v>
      </c>
      <c r="H19">
        <v>15</v>
      </c>
      <c r="I19">
        <v>12</v>
      </c>
      <c r="J19">
        <v>1</v>
      </c>
      <c r="K19">
        <v>2</v>
      </c>
      <c r="L19">
        <v>84</v>
      </c>
      <c r="M19">
        <v>84</v>
      </c>
      <c r="N19">
        <v>26</v>
      </c>
      <c r="O19">
        <v>56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9027</v>
      </c>
      <c r="D20">
        <v>7054</v>
      </c>
      <c r="E20">
        <v>7032</v>
      </c>
      <c r="F20">
        <v>22</v>
      </c>
      <c r="G20">
        <v>2</v>
      </c>
      <c r="H20">
        <v>20</v>
      </c>
      <c r="I20">
        <v>15</v>
      </c>
      <c r="J20">
        <v>0</v>
      </c>
      <c r="K20">
        <v>5</v>
      </c>
      <c r="L20">
        <v>147</v>
      </c>
      <c r="M20">
        <v>147</v>
      </c>
      <c r="N20">
        <v>121</v>
      </c>
      <c r="O20">
        <v>21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11493</v>
      </c>
      <c r="D21">
        <v>9428</v>
      </c>
      <c r="E21">
        <v>9407</v>
      </c>
      <c r="F21">
        <v>21</v>
      </c>
      <c r="G21">
        <v>0</v>
      </c>
      <c r="H21">
        <v>21</v>
      </c>
      <c r="I21">
        <v>19</v>
      </c>
      <c r="J21">
        <v>1</v>
      </c>
      <c r="K21">
        <v>1</v>
      </c>
      <c r="L21">
        <v>38</v>
      </c>
      <c r="M21">
        <v>38</v>
      </c>
      <c r="N21">
        <v>18</v>
      </c>
      <c r="O21">
        <v>19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4691</v>
      </c>
      <c r="D22">
        <v>3806</v>
      </c>
      <c r="E22">
        <v>3793</v>
      </c>
      <c r="F22">
        <v>13</v>
      </c>
      <c r="G22">
        <v>0</v>
      </c>
      <c r="H22">
        <v>13</v>
      </c>
      <c r="I22">
        <v>12</v>
      </c>
      <c r="J22">
        <v>0</v>
      </c>
      <c r="K22">
        <v>1</v>
      </c>
      <c r="L22">
        <v>23</v>
      </c>
      <c r="M22">
        <v>23</v>
      </c>
      <c r="N22">
        <v>7</v>
      </c>
      <c r="O22">
        <v>15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21667</v>
      </c>
      <c r="D23">
        <v>17917</v>
      </c>
      <c r="E23">
        <v>17886</v>
      </c>
      <c r="F23">
        <v>31</v>
      </c>
      <c r="G23">
        <v>0</v>
      </c>
      <c r="H23">
        <v>31</v>
      </c>
      <c r="I23">
        <v>26</v>
      </c>
      <c r="J23">
        <v>3</v>
      </c>
      <c r="K23">
        <v>2</v>
      </c>
      <c r="L23">
        <v>131</v>
      </c>
      <c r="M23">
        <v>131</v>
      </c>
      <c r="N23">
        <v>42</v>
      </c>
      <c r="O23">
        <v>87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4401</v>
      </c>
      <c r="D24">
        <v>3656</v>
      </c>
      <c r="E24">
        <v>3620</v>
      </c>
      <c r="F24">
        <v>36</v>
      </c>
      <c r="G24">
        <v>0</v>
      </c>
      <c r="H24">
        <v>36</v>
      </c>
      <c r="I24">
        <v>31</v>
      </c>
      <c r="J24">
        <v>2</v>
      </c>
      <c r="K24">
        <v>3</v>
      </c>
      <c r="L24">
        <v>26</v>
      </c>
      <c r="M24">
        <v>26</v>
      </c>
      <c r="N24">
        <v>9</v>
      </c>
      <c r="O24">
        <v>14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10394</v>
      </c>
      <c r="D25">
        <v>8378</v>
      </c>
      <c r="E25">
        <v>8357</v>
      </c>
      <c r="F25">
        <v>21</v>
      </c>
      <c r="G25">
        <v>0</v>
      </c>
      <c r="H25">
        <v>21</v>
      </c>
      <c r="I25">
        <v>16</v>
      </c>
      <c r="J25">
        <v>1</v>
      </c>
      <c r="K25">
        <v>4</v>
      </c>
      <c r="L25">
        <v>57</v>
      </c>
      <c r="M25">
        <v>57</v>
      </c>
      <c r="N25">
        <v>27</v>
      </c>
      <c r="O25">
        <v>26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6522</v>
      </c>
      <c r="D26">
        <v>5206</v>
      </c>
      <c r="E26">
        <v>5172</v>
      </c>
      <c r="F26">
        <v>34</v>
      </c>
      <c r="G26">
        <v>0</v>
      </c>
      <c r="H26">
        <v>34</v>
      </c>
      <c r="I26">
        <v>28</v>
      </c>
      <c r="J26">
        <v>3</v>
      </c>
      <c r="K26">
        <v>3</v>
      </c>
      <c r="L26">
        <v>35</v>
      </c>
      <c r="M26">
        <v>35</v>
      </c>
      <c r="N26">
        <v>22</v>
      </c>
      <c r="O26">
        <v>10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6611</v>
      </c>
      <c r="D27">
        <v>5458</v>
      </c>
      <c r="E27">
        <v>5410</v>
      </c>
      <c r="F27">
        <v>48</v>
      </c>
      <c r="G27">
        <v>0</v>
      </c>
      <c r="H27">
        <v>48</v>
      </c>
      <c r="I27">
        <v>33</v>
      </c>
      <c r="J27">
        <v>6</v>
      </c>
      <c r="K27">
        <v>9</v>
      </c>
      <c r="L27">
        <v>27</v>
      </c>
      <c r="M27">
        <v>27</v>
      </c>
      <c r="N27">
        <v>7</v>
      </c>
      <c r="O27">
        <v>11</v>
      </c>
      <c r="P27">
        <v>9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1673</v>
      </c>
      <c r="D28">
        <v>1354</v>
      </c>
      <c r="E28">
        <v>1336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5</v>
      </c>
      <c r="M28">
        <v>5</v>
      </c>
      <c r="N28">
        <v>4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4602</v>
      </c>
      <c r="D29">
        <v>3693</v>
      </c>
      <c r="E29">
        <v>3685</v>
      </c>
      <c r="F29">
        <v>8</v>
      </c>
      <c r="G29">
        <v>0</v>
      </c>
      <c r="H29">
        <v>8</v>
      </c>
      <c r="I29">
        <v>7</v>
      </c>
      <c r="J29">
        <v>1</v>
      </c>
      <c r="K29">
        <v>0</v>
      </c>
      <c r="L29">
        <v>21</v>
      </c>
      <c r="M29">
        <v>21</v>
      </c>
      <c r="N29">
        <v>8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10028</v>
      </c>
      <c r="D30">
        <v>8335</v>
      </c>
      <c r="E30">
        <v>8309</v>
      </c>
      <c r="F30">
        <v>26</v>
      </c>
      <c r="G30">
        <v>1</v>
      </c>
      <c r="H30">
        <v>25</v>
      </c>
      <c r="I30">
        <v>17</v>
      </c>
      <c r="J30">
        <v>1</v>
      </c>
      <c r="K30">
        <v>7</v>
      </c>
      <c r="L30">
        <v>69</v>
      </c>
      <c r="M30">
        <v>69</v>
      </c>
      <c r="N30">
        <v>22</v>
      </c>
      <c r="O30">
        <v>40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6095</v>
      </c>
      <c r="D31">
        <v>4966</v>
      </c>
      <c r="E31">
        <v>4926</v>
      </c>
      <c r="F31">
        <v>40</v>
      </c>
      <c r="G31">
        <v>1</v>
      </c>
      <c r="H31">
        <v>39</v>
      </c>
      <c r="I31">
        <v>28</v>
      </c>
      <c r="J31">
        <v>6</v>
      </c>
      <c r="K31">
        <v>5</v>
      </c>
      <c r="L31">
        <v>43</v>
      </c>
      <c r="M31">
        <v>43</v>
      </c>
      <c r="N31">
        <v>11</v>
      </c>
      <c r="O31">
        <v>27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17757</v>
      </c>
      <c r="D32">
        <v>14502</v>
      </c>
      <c r="E32">
        <v>14462</v>
      </c>
      <c r="F32">
        <v>40</v>
      </c>
      <c r="G32">
        <v>1</v>
      </c>
      <c r="H32">
        <v>39</v>
      </c>
      <c r="I32">
        <v>28</v>
      </c>
      <c r="J32">
        <v>4</v>
      </c>
      <c r="K32">
        <v>7</v>
      </c>
      <c r="L32">
        <v>89</v>
      </c>
      <c r="M32">
        <v>89</v>
      </c>
      <c r="N32">
        <v>32</v>
      </c>
      <c r="O32">
        <v>50</v>
      </c>
      <c r="P32">
        <v>7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8806</v>
      </c>
      <c r="D33">
        <v>7266</v>
      </c>
      <c r="E33">
        <v>7228</v>
      </c>
      <c r="F33">
        <v>38</v>
      </c>
      <c r="G33">
        <v>2</v>
      </c>
      <c r="H33">
        <v>36</v>
      </c>
      <c r="I33">
        <v>33</v>
      </c>
      <c r="J33">
        <v>1</v>
      </c>
      <c r="K33">
        <v>2</v>
      </c>
      <c r="L33">
        <v>35</v>
      </c>
      <c r="M33">
        <v>35</v>
      </c>
      <c r="N33">
        <v>15</v>
      </c>
      <c r="O33">
        <v>18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4369</v>
      </c>
      <c r="D34">
        <v>3677</v>
      </c>
      <c r="E34">
        <v>3629</v>
      </c>
      <c r="F34">
        <v>48</v>
      </c>
      <c r="G34">
        <v>0</v>
      </c>
      <c r="H34">
        <v>48</v>
      </c>
      <c r="I34">
        <v>38</v>
      </c>
      <c r="J34">
        <v>4</v>
      </c>
      <c r="K34">
        <v>6</v>
      </c>
      <c r="L34">
        <v>48</v>
      </c>
      <c r="M34">
        <v>48</v>
      </c>
      <c r="N34">
        <v>26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4319</v>
      </c>
      <c r="D35">
        <v>3547</v>
      </c>
      <c r="E35">
        <v>3537</v>
      </c>
      <c r="F35">
        <v>10</v>
      </c>
      <c r="G35">
        <v>0</v>
      </c>
      <c r="H35">
        <v>10</v>
      </c>
      <c r="I35">
        <v>9</v>
      </c>
      <c r="J35">
        <v>0</v>
      </c>
      <c r="K35">
        <v>1</v>
      </c>
      <c r="L35">
        <v>15</v>
      </c>
      <c r="M35">
        <v>15</v>
      </c>
      <c r="N35">
        <v>6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31385</v>
      </c>
      <c r="D36">
        <v>26647</v>
      </c>
      <c r="E36">
        <v>26422</v>
      </c>
      <c r="F36">
        <v>225</v>
      </c>
      <c r="G36">
        <v>1</v>
      </c>
      <c r="H36">
        <v>224</v>
      </c>
      <c r="I36">
        <v>125</v>
      </c>
      <c r="J36">
        <v>29</v>
      </c>
      <c r="K36">
        <v>70</v>
      </c>
      <c r="L36">
        <v>286</v>
      </c>
      <c r="M36">
        <v>286</v>
      </c>
      <c r="N36">
        <v>83</v>
      </c>
      <c r="O36">
        <v>133</v>
      </c>
      <c r="P36">
        <v>70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24449</v>
      </c>
      <c r="D37">
        <v>19844</v>
      </c>
      <c r="E37">
        <v>19762</v>
      </c>
      <c r="F37">
        <v>82</v>
      </c>
      <c r="G37">
        <v>0</v>
      </c>
      <c r="H37">
        <v>82</v>
      </c>
      <c r="I37">
        <v>53</v>
      </c>
      <c r="J37">
        <v>4</v>
      </c>
      <c r="K37">
        <v>25</v>
      </c>
      <c r="L37">
        <v>137</v>
      </c>
      <c r="M37">
        <v>137</v>
      </c>
      <c r="N37">
        <v>62</v>
      </c>
      <c r="O37">
        <v>50</v>
      </c>
      <c r="P37">
        <v>25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9165</v>
      </c>
      <c r="D38">
        <v>7452</v>
      </c>
      <c r="E38">
        <v>7434</v>
      </c>
      <c r="F38">
        <v>18</v>
      </c>
      <c r="G38">
        <v>0</v>
      </c>
      <c r="H38">
        <v>18</v>
      </c>
      <c r="I38">
        <v>11</v>
      </c>
      <c r="J38">
        <v>1</v>
      </c>
      <c r="K38">
        <v>6</v>
      </c>
      <c r="L38">
        <v>59</v>
      </c>
      <c r="M38">
        <v>59</v>
      </c>
      <c r="N38">
        <v>19</v>
      </c>
      <c r="O38">
        <v>34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6149</v>
      </c>
      <c r="D39">
        <v>4904</v>
      </c>
      <c r="E39">
        <v>4860</v>
      </c>
      <c r="F39">
        <v>44</v>
      </c>
      <c r="G39">
        <v>0</v>
      </c>
      <c r="H39">
        <v>44</v>
      </c>
      <c r="I39">
        <v>41</v>
      </c>
      <c r="J39">
        <v>0</v>
      </c>
      <c r="K39">
        <v>3</v>
      </c>
      <c r="L39">
        <v>35</v>
      </c>
      <c r="M39">
        <v>35</v>
      </c>
      <c r="N39">
        <v>7</v>
      </c>
      <c r="O39">
        <v>25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8754</v>
      </c>
      <c r="D40">
        <v>7168</v>
      </c>
      <c r="E40">
        <v>7146</v>
      </c>
      <c r="F40">
        <v>22</v>
      </c>
      <c r="G40">
        <v>0</v>
      </c>
      <c r="H40">
        <v>22</v>
      </c>
      <c r="I40">
        <v>13</v>
      </c>
      <c r="J40">
        <v>2</v>
      </c>
      <c r="K40">
        <v>7</v>
      </c>
      <c r="L40">
        <v>44</v>
      </c>
      <c r="M40">
        <v>44</v>
      </c>
      <c r="N40">
        <v>13</v>
      </c>
      <c r="O40">
        <v>24</v>
      </c>
      <c r="P40">
        <v>7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8246</v>
      </c>
      <c r="D41">
        <v>6678</v>
      </c>
      <c r="E41">
        <v>6578</v>
      </c>
      <c r="F41">
        <v>100</v>
      </c>
      <c r="G41">
        <v>0</v>
      </c>
      <c r="H41">
        <v>100</v>
      </c>
      <c r="I41">
        <v>80</v>
      </c>
      <c r="J41">
        <v>10</v>
      </c>
      <c r="K41">
        <v>10</v>
      </c>
      <c r="L41">
        <v>72</v>
      </c>
      <c r="M41">
        <v>72</v>
      </c>
      <c r="N41">
        <v>10</v>
      </c>
      <c r="O41">
        <v>52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79630</v>
      </c>
      <c r="D42">
        <v>67845</v>
      </c>
      <c r="E42">
        <v>67522</v>
      </c>
      <c r="F42">
        <v>323</v>
      </c>
      <c r="G42">
        <v>2</v>
      </c>
      <c r="H42">
        <v>321</v>
      </c>
      <c r="I42">
        <v>145</v>
      </c>
      <c r="J42">
        <v>55</v>
      </c>
      <c r="K42">
        <v>121</v>
      </c>
      <c r="L42">
        <v>753</v>
      </c>
      <c r="M42">
        <v>753</v>
      </c>
      <c r="N42">
        <v>190</v>
      </c>
      <c r="O42">
        <v>442</v>
      </c>
      <c r="P42">
        <v>121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0" t="s">
        <v>0</v>
      </c>
      <c r="B1" s="62" t="s">
        <v>1</v>
      </c>
      <c r="C1" s="62" t="s">
        <v>2</v>
      </c>
      <c r="D1" s="62" t="s">
        <v>3</v>
      </c>
      <c r="E1" s="62"/>
      <c r="F1" s="62"/>
      <c r="G1" s="62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spans="1:21" ht="12.75">
      <c r="A2" s="61"/>
      <c r="B2" s="63"/>
      <c r="C2" s="63"/>
      <c r="D2" s="55" t="s">
        <v>5</v>
      </c>
      <c r="E2" s="56" t="s">
        <v>6</v>
      </c>
      <c r="F2" s="56" t="s">
        <v>7</v>
      </c>
      <c r="G2" s="57" t="s">
        <v>8</v>
      </c>
      <c r="H2" s="64" t="s">
        <v>9</v>
      </c>
      <c r="I2" s="64"/>
      <c r="J2" s="64"/>
      <c r="K2" s="64"/>
      <c r="L2" s="65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4"/>
      <c r="U2" s="11" t="s">
        <v>13</v>
      </c>
    </row>
    <row r="3" spans="1:21" ht="20.25">
      <c r="A3" s="61"/>
      <c r="B3" s="63"/>
      <c r="C3" s="63"/>
      <c r="D3" s="55"/>
      <c r="E3" s="56"/>
      <c r="F3" s="56"/>
      <c r="G3" s="57"/>
      <c r="H3" s="12" t="s">
        <v>5</v>
      </c>
      <c r="I3" s="13" t="s">
        <v>14</v>
      </c>
      <c r="J3" s="13" t="s">
        <v>15</v>
      </c>
      <c r="K3" s="13" t="s">
        <v>16</v>
      </c>
      <c r="L3" s="66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TomaszP</cp:lastModifiedBy>
  <cp:lastPrinted>2013-04-12T10:12:18Z</cp:lastPrinted>
  <dcterms:modified xsi:type="dcterms:W3CDTF">2014-01-31T08:09:17Z</dcterms:modified>
  <cp:category/>
  <cp:version/>
  <cp:contentType/>
  <cp:contentStatus/>
</cp:coreProperties>
</file>